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H. AYUNTAMIENTO\Documents\2024\POA 2025\"/>
    </mc:Choice>
  </mc:AlternateContent>
  <xr:revisionPtr revIDLastSave="0" documentId="8_{FE71BD75-3D49-491F-9AFE-F19250BEDF65}" xr6:coauthVersionLast="47" xr6:coauthVersionMax="47" xr10:uidLastSave="{00000000-0000-0000-0000-000000000000}"/>
  <bookViews>
    <workbookView xWindow="-110" yWindow="-110" windowWidth="19420" windowHeight="10300" xr2:uid="{00000000-000D-0000-FFFF-FFFF00000000}"/>
  </bookViews>
  <sheets>
    <sheet name="FORMATO POA" sheetId="2" r:id="rId1"/>
  </sheets>
  <definedNames>
    <definedName name="_xlnm.Print_Area" localSheetId="0">'FORMATO POA'!$A$1:$X$51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2" l="1"/>
  <c r="E35" i="2"/>
  <c r="E30" i="2"/>
  <c r="T35" i="2"/>
  <c r="O35" i="2"/>
  <c r="K35" i="2"/>
  <c r="H35" i="2"/>
  <c r="E34" i="2"/>
  <c r="E33" i="2"/>
  <c r="E32" i="2"/>
  <c r="E31" i="2"/>
  <c r="J25" i="2"/>
  <c r="I25" i="2"/>
  <c r="G25" i="2"/>
  <c r="F25" i="2"/>
  <c r="D22" i="2"/>
  <c r="D21" i="2"/>
  <c r="D20" i="2"/>
  <c r="D19" i="2"/>
  <c r="D25" i="2" l="1"/>
</calcChain>
</file>

<file path=xl/sharedStrings.xml><?xml version="1.0" encoding="utf-8"?>
<sst xmlns="http://schemas.openxmlformats.org/spreadsheetml/2006/main" count="100" uniqueCount="80">
  <si>
    <t>INSTITUCIONAL</t>
  </si>
  <si>
    <t>COMPONENTES</t>
  </si>
  <si>
    <t>ACTIVIDADES</t>
  </si>
  <si>
    <t>COSTO PESOS</t>
  </si>
  <si>
    <t>ENE-MAR</t>
  </si>
  <si>
    <t xml:space="preserve"> ABR-JUN </t>
  </si>
  <si>
    <t xml:space="preserve">JUL-SEP </t>
  </si>
  <si>
    <t>OCT-DIC</t>
  </si>
  <si>
    <t>U DE M</t>
  </si>
  <si>
    <t>VALOR INICIAL</t>
  </si>
  <si>
    <t>CANT.</t>
  </si>
  <si>
    <t>CALENDARIZACIÓN FINANCIERA</t>
  </si>
  <si>
    <t xml:space="preserve">CALENDARIZACIÓN DE METAS
(Unidades de Medida) </t>
  </si>
  <si>
    <t>METAS</t>
  </si>
  <si>
    <t>OBSERVACIONES</t>
  </si>
  <si>
    <t>TOTAL COMPONENTE:</t>
  </si>
  <si>
    <t>TOTAL DEL PROGRAMA</t>
  </si>
  <si>
    <t>CAPITULO</t>
  </si>
  <si>
    <t>COSTO ANUAL</t>
  </si>
  <si>
    <t xml:space="preserve">PRESUPUESTO ASIGNADO </t>
  </si>
  <si>
    <t>TRIMESTRE</t>
  </si>
  <si>
    <t>TOTAL</t>
  </si>
  <si>
    <t>TIPO DE BENEFICIARIO</t>
  </si>
  <si>
    <t>POBLACIÓN TOTAL</t>
  </si>
  <si>
    <t>POBLACIÓN OBJETIVO</t>
  </si>
  <si>
    <t>META ANUAL</t>
  </si>
  <si>
    <t>REGIÓN</t>
  </si>
  <si>
    <t>ZONA</t>
  </si>
  <si>
    <t>SEXO</t>
  </si>
  <si>
    <t>RURAL</t>
  </si>
  <si>
    <t>URBANA</t>
  </si>
  <si>
    <t>HOMBRE</t>
  </si>
  <si>
    <t>MUJER</t>
  </si>
  <si>
    <t>BENEFICIARIOS</t>
  </si>
  <si>
    <t>FEDERAL</t>
  </si>
  <si>
    <t>ESTATAL</t>
  </si>
  <si>
    <t>MUNICIPAL</t>
  </si>
  <si>
    <t>MONTO TOTAL</t>
  </si>
  <si>
    <t>ORIGEN DE LOS RECURSOS</t>
  </si>
  <si>
    <t>PROGRAMA</t>
  </si>
  <si>
    <t>UNIDAD PRESUPUESTAL</t>
  </si>
  <si>
    <t>RAMO</t>
  </si>
  <si>
    <t>OPERATIVO</t>
  </si>
  <si>
    <t>ESTRATÉGICO</t>
  </si>
  <si>
    <t>INFRAESTRUCTURA</t>
  </si>
  <si>
    <t>OTROS</t>
  </si>
  <si>
    <t>COMPONENTE/ACTIVIDADES</t>
  </si>
  <si>
    <t>ODS/AGENDA 2030</t>
  </si>
  <si>
    <t xml:space="preserve">PROGRAMA OPERATIVO ANUAL </t>
  </si>
  <si>
    <t>ACUMULABLE</t>
  </si>
  <si>
    <t>MISIÓN ESTRATÉGICA</t>
  </si>
  <si>
    <t>DIRECTOR GENERAL DE PLANEACIÓN E INNOVACIÓN MUNICIPAL</t>
  </si>
  <si>
    <t>2024 - 2027</t>
  </si>
  <si>
    <t xml:space="preserve">ALCALDÍA DE HECELCHAKAN </t>
  </si>
  <si>
    <t>AMABLE BUENO IMPARABLE</t>
  </si>
  <si>
    <t>PROGRAMA OPERATIVO ANUAL 2025</t>
  </si>
  <si>
    <t>KARLA DE LOURDES REYES EUAN</t>
  </si>
  <si>
    <t>DIRECCIÓN GENERAL DE ADMINISTRACIÓN</t>
  </si>
  <si>
    <t>PROGRAMA MUNICIPAL DE MEJORA EN LOS PROCESOS ADMINISTRATIVOS, TRANSPARENCIA Y RENDICIÓN DE CUENTAS</t>
  </si>
  <si>
    <t>V. GOBIERNO TRASPARENTE Y RENDICIÓN DE CUENTAS</t>
  </si>
  <si>
    <t>16.- PAZ, JUSTICIA E INSTITUCIONES SÓLIDAS</t>
  </si>
  <si>
    <t>x</t>
  </si>
  <si>
    <t>5.3.1.3 GARANTIZAR EL EFICIENTE PROCESO DE ADQUISICIÓN Y SUMINISTRO DE BIENES DE ACUERDO CON LAS NECESIDADES DEL GOBIERNO</t>
  </si>
  <si>
    <t>5.3.1.4.- IMPULSAR LA MODERNIZACIÓN Y SIMPLIFICACIÓN ADMINISTRATIVA EN MATERIA DE RECURSOS HUMANOS, RECURSOS MATERIALES, ADQUSICIÓN Y SERVICIOS</t>
  </si>
  <si>
    <t>5.3.1.8. IMPULSAR UN PROGRAMA DE GESTIÓN SOCIAL DE LA PRESIDENCIA</t>
  </si>
  <si>
    <t>ADQUISICIÓN DE BIENES Y SERVICIOS OTORGADOS A LAS DIVERSAS ÀREAS PARA SUS FUNCIONES</t>
  </si>
  <si>
    <t>DIRIGIR EL COMITÈ DE ADQUISICIONES, ARRENDAMIENTOS Y SERVICIOS</t>
  </si>
  <si>
    <t>ELABORACIÒN DE MANUALES ADMINISTRATIVOS</t>
  </si>
  <si>
    <t>PROGRAMA DE  APOYOS A PERSONAS DE ESCASOS RECURSOS</t>
  </si>
  <si>
    <t>ADQUISICIÒN</t>
  </si>
  <si>
    <t>SI</t>
  </si>
  <si>
    <t>SESIÓN</t>
  </si>
  <si>
    <t>MANUAL</t>
  </si>
  <si>
    <t>APOYO</t>
  </si>
  <si>
    <t>MUNICIPIO DE HECECHAKAN</t>
  </si>
  <si>
    <t>X</t>
  </si>
  <si>
    <t xml:space="preserve">
DIRECTORA GENERAL DE ADMINISTRACIÓN        
DIRECTORA GENERAL DE ADMINISTRACIÓN        
C. MARIA ELIZABETH PECH RIVERO
DIRECTORA GENERAL DE ADMINISTRACIÓN        
C. MARIA ELIZABETH PECH RIVERO
DIRECTORA GENERAL DE ADMINISTRACIÓN        
C. MARIA ELIZABETH PECH RIVERO
DIRECTORA GENERAL DE ADMINISTRACIÓN        C. MARIA </t>
  </si>
  <si>
    <t>C. MARIA ELIZABETH PECH RIVERO</t>
  </si>
  <si>
    <t>ALCANDIA DEL MUNICIPO DE HECELCHAKAN</t>
  </si>
  <si>
    <t>ELABORO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</si>
</sst>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 #,##0.00_);_(* \(#,##0.00\);_(* &quot;-&quot;??_);_(@_)"/>
  </numFmts>
  <fonts count="17">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1"/>
      <name val="Calibri"/>
      <family val="2"/>
      <scheme val="minor"/>
    </font>
    <font>
      <b/>
      <sz val="12"/>
      <color theme="0"/>
      <name val="Calibri"/>
      <family val="2"/>
      <scheme val="minor"/>
    </font>
    <font>
      <b/>
      <sz val="16"/>
      <color theme="1"/>
      <name val="Calibri"/>
      <family val="2"/>
      <scheme val="minor"/>
    </font>
    <font>
      <sz val="8"/>
      <color theme="1"/>
      <name val="Calibri"/>
      <family val="2"/>
      <scheme val="minor"/>
    </font>
    <font>
      <sz val="11"/>
      <color theme="1"/>
      <name val="Calibri"/>
      <family val="2"/>
      <scheme val="minor"/>
    </font>
    <font>
      <b/>
      <sz val="12"/>
      <color theme="1"/>
      <name val="Calibri"/>
      <family val="2"/>
      <scheme val="minor"/>
    </font>
    <font>
      <sz val="12"/>
      <color theme="1"/>
      <name val="Consolas"/>
      <family val="3"/>
    </font>
    <font>
      <b/>
      <sz val="9"/>
      <name val="Arial"/>
      <family val="2"/>
    </font>
    <font>
      <b/>
      <sz val="10"/>
      <name val="Arial"/>
      <family val="2"/>
    </font>
    <font>
      <sz val="10"/>
      <color rgb="FF5E5E5F"/>
      <name val="Arial"/>
      <family val="2"/>
    </font>
    <font>
      <b/>
      <sz val="10"/>
      <name val="Calibri"/>
      <family val="2"/>
      <scheme val="minor"/>
    </font>
    <font>
      <sz val="10"/>
      <color theme="1"/>
      <name val="Arial"/>
      <family val="2"/>
    </font>
    <font>
      <sz val="11"/>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bgColor indexed="64"/>
      </patternFill>
    </fill>
  </fills>
  <borders count="30">
    <border>
      <left/>
      <right/>
      <top/>
      <bottom/>
      <diagonal/>
    </border>
    <border>
      <left style="thin">
        <color rgb="FF5E5E5F"/>
      </left>
      <right style="thin">
        <color rgb="FF5E5E5F"/>
      </right>
      <top style="thin">
        <color rgb="FF5E5E5F"/>
      </top>
      <bottom style="thin">
        <color rgb="FF5E5E5F"/>
      </bottom>
      <diagonal/>
    </border>
    <border>
      <left style="thin">
        <color rgb="FF5E5E5F"/>
      </left>
      <right/>
      <top style="thin">
        <color rgb="FF5E5E5F"/>
      </top>
      <bottom style="thin">
        <color rgb="FF5E5E5F"/>
      </bottom>
      <diagonal/>
    </border>
    <border>
      <left/>
      <right style="thin">
        <color rgb="FF5E5E5F"/>
      </right>
      <top style="thin">
        <color rgb="FF5E5E5F"/>
      </top>
      <bottom style="thin">
        <color rgb="FF5E5E5F"/>
      </bottom>
      <diagonal/>
    </border>
    <border>
      <left style="thin">
        <color rgb="FF5E5E5F"/>
      </left>
      <right/>
      <top style="thin">
        <color rgb="FF5E5E5F"/>
      </top>
      <bottom/>
      <diagonal/>
    </border>
    <border>
      <left/>
      <right style="thin">
        <color rgb="FF5E5E5F"/>
      </right>
      <top style="thin">
        <color rgb="FF5E5E5F"/>
      </top>
      <bottom/>
      <diagonal/>
    </border>
    <border>
      <left style="thin">
        <color rgb="FF5E5E5F"/>
      </left>
      <right/>
      <top/>
      <bottom style="thin">
        <color rgb="FF5E5E5F"/>
      </bottom>
      <diagonal/>
    </border>
    <border>
      <left/>
      <right style="thin">
        <color rgb="FF5E5E5F"/>
      </right>
      <top/>
      <bottom style="thin">
        <color rgb="FF5E5E5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5E5E5F"/>
      </left>
      <right/>
      <top/>
      <bottom/>
      <diagonal/>
    </border>
    <border>
      <left/>
      <right style="thin">
        <color rgb="FF5E5E5F"/>
      </right>
      <top/>
      <bottom/>
      <diagonal/>
    </border>
    <border>
      <left style="thin">
        <color indexed="64"/>
      </left>
      <right/>
      <top style="thin">
        <color indexed="64"/>
      </top>
      <bottom style="thin">
        <color rgb="FF5E5E5F"/>
      </bottom>
      <diagonal/>
    </border>
    <border>
      <left/>
      <right style="thin">
        <color rgb="FF5E5E5F"/>
      </right>
      <top style="thin">
        <color indexed="64"/>
      </top>
      <bottom style="thin">
        <color rgb="FF5E5E5F"/>
      </bottom>
      <diagonal/>
    </border>
  </borders>
  <cellStyleXfs count="5">
    <xf numFmtId="0" fontId="0" fillId="0" borderId="0"/>
    <xf numFmtId="0" fontId="3" fillId="0" borderId="0"/>
    <xf numFmtId="164" fontId="3"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155">
    <xf numFmtId="0" fontId="0" fillId="0" borderId="0" xfId="0"/>
    <xf numFmtId="0" fontId="0" fillId="3" borderId="0" xfId="0" applyFill="1"/>
    <xf numFmtId="0" fontId="4" fillId="2" borderId="1" xfId="0" applyFont="1" applyFill="1" applyBorder="1" applyAlignment="1">
      <alignment vertical="center"/>
    </xf>
    <xf numFmtId="0" fontId="0" fillId="0" borderId="1" xfId="0" applyBorder="1"/>
    <xf numFmtId="0" fontId="0" fillId="0" borderId="8" xfId="0" applyBorder="1"/>
    <xf numFmtId="0" fontId="4" fillId="4" borderId="8" xfId="0" applyFont="1" applyFill="1" applyBorder="1"/>
    <xf numFmtId="0" fontId="2" fillId="0" borderId="8" xfId="0" applyFont="1" applyBorder="1" applyAlignment="1">
      <alignment vertical="center"/>
    </xf>
    <xf numFmtId="0" fontId="2" fillId="2" borderId="8" xfId="0" applyFont="1" applyFill="1" applyBorder="1"/>
    <xf numFmtId="0" fontId="2" fillId="2" borderId="8" xfId="0" applyFont="1" applyFill="1" applyBorder="1" applyAlignment="1">
      <alignment wrapText="1"/>
    </xf>
    <xf numFmtId="0" fontId="2" fillId="3" borderId="0" xfId="0" applyFont="1" applyFill="1" applyAlignment="1">
      <alignment horizontal="center"/>
    </xf>
    <xf numFmtId="0" fontId="0" fillId="3" borderId="0" xfId="0" applyFill="1" applyAlignment="1">
      <alignment horizontal="center"/>
    </xf>
    <xf numFmtId="0" fontId="2" fillId="3" borderId="0" xfId="0" applyFont="1" applyFill="1"/>
    <xf numFmtId="0" fontId="7" fillId="0" borderId="1" xfId="0" applyFont="1" applyBorder="1" applyAlignment="1">
      <alignment horizont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0" borderId="2" xfId="0" applyFont="1" applyBorder="1" applyAlignment="1">
      <alignment horizontal="center" wrapText="1"/>
    </xf>
    <xf numFmtId="0" fontId="7" fillId="0" borderId="3" xfId="0" applyFont="1" applyBorder="1" applyAlignment="1">
      <alignment horizontal="center" wrapText="1"/>
    </xf>
    <xf numFmtId="44" fontId="0" fillId="0" borderId="1" xfId="3" applyFont="1" applyBorder="1"/>
    <xf numFmtId="0" fontId="2" fillId="0" borderId="8"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44" fontId="0" fillId="0" borderId="2" xfId="3" applyFont="1" applyBorder="1" applyAlignment="1">
      <alignment horizontal="center"/>
    </xf>
    <xf numFmtId="44" fontId="0" fillId="0" borderId="3" xfId="3" applyFont="1" applyBorder="1" applyAlignment="1">
      <alignment horizontal="center"/>
    </xf>
    <xf numFmtId="0" fontId="11" fillId="0" borderId="24" xfId="0" applyFont="1" applyBorder="1" applyAlignment="1">
      <alignment horizontal="center" vertical="center" wrapText="1"/>
    </xf>
    <xf numFmtId="0" fontId="12" fillId="0" borderId="2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1" applyBorder="1" applyAlignment="1" applyProtection="1">
      <alignment horizontal="center" vertical="center" wrapText="1"/>
      <protection locked="0"/>
    </xf>
    <xf numFmtId="0" fontId="12" fillId="0" borderId="25" xfId="0" applyFont="1" applyBorder="1" applyAlignment="1">
      <alignment horizontal="center" vertical="center" wrapText="1"/>
    </xf>
    <xf numFmtId="0" fontId="2" fillId="0" borderId="24" xfId="0" applyFont="1" applyBorder="1" applyAlignment="1">
      <alignment horizontal="center" wrapText="1"/>
    </xf>
    <xf numFmtId="44" fontId="3" fillId="3" borderId="24" xfId="3" applyFont="1" applyFill="1" applyBorder="1" applyAlignment="1">
      <alignment horizontal="center" vertical="center"/>
    </xf>
    <xf numFmtId="0" fontId="3" fillId="3" borderId="24" xfId="0" applyFont="1" applyFill="1" applyBorder="1" applyAlignment="1">
      <alignment horizontal="center" vertical="center" wrapText="1"/>
    </xf>
    <xf numFmtId="1" fontId="12" fillId="3" borderId="24" xfId="4" applyNumberFormat="1" applyFont="1" applyFill="1" applyBorder="1" applyAlignment="1">
      <alignment horizontal="center" vertical="center" wrapText="1"/>
    </xf>
    <xf numFmtId="1" fontId="12" fillId="3" borderId="24" xfId="4" applyNumberFormat="1" applyFont="1" applyFill="1" applyBorder="1" applyAlignment="1">
      <alignment horizontal="center" vertical="center"/>
    </xf>
    <xf numFmtId="1" fontId="3" fillId="3" borderId="24" xfId="4" applyNumberFormat="1" applyFont="1" applyFill="1" applyBorder="1" applyAlignment="1">
      <alignment horizontal="center" vertical="center"/>
    </xf>
    <xf numFmtId="44" fontId="14" fillId="0" borderId="24" xfId="3" applyFont="1" applyBorder="1" applyAlignment="1">
      <alignment horizontal="center" vertical="center"/>
    </xf>
    <xf numFmtId="0" fontId="16" fillId="0" borderId="24" xfId="0" applyFont="1" applyBorder="1" applyAlignment="1">
      <alignment horizontal="center" vertical="center"/>
    </xf>
    <xf numFmtId="0" fontId="12" fillId="0" borderId="24" xfId="0" applyFont="1" applyBorder="1" applyAlignment="1">
      <alignment horizontal="center" vertical="center" wrapText="1"/>
    </xf>
    <xf numFmtId="44" fontId="3" fillId="3" borderId="24" xfId="0" applyNumberFormat="1" applyFont="1" applyFill="1" applyBorder="1" applyAlignment="1">
      <alignment horizontal="center" vertical="center" wrapText="1"/>
    </xf>
    <xf numFmtId="44" fontId="3" fillId="3" borderId="24" xfId="3" applyFont="1" applyFill="1" applyBorder="1" applyAlignment="1">
      <alignment horizontal="center" vertical="center"/>
    </xf>
    <xf numFmtId="1" fontId="12" fillId="3" borderId="24" xfId="4" applyNumberFormat="1" applyFont="1" applyFill="1" applyBorder="1" applyAlignment="1">
      <alignment horizontal="center" vertical="center" wrapText="1"/>
    </xf>
    <xf numFmtId="1" fontId="3" fillId="3" borderId="24" xfId="4" applyNumberFormat="1" applyFont="1" applyFill="1" applyBorder="1" applyAlignment="1">
      <alignment horizontal="center" vertical="center" wrapText="1"/>
    </xf>
    <xf numFmtId="2" fontId="0" fillId="0" borderId="28" xfId="3" applyNumberFormat="1" applyFont="1" applyBorder="1" applyAlignment="1">
      <alignment horizontal="center" wrapText="1"/>
    </xf>
    <xf numFmtId="2" fontId="0" fillId="0" borderId="29" xfId="3" applyNumberFormat="1" applyFont="1" applyBorder="1" applyAlignment="1">
      <alignment horizontal="center" wrapText="1"/>
    </xf>
    <xf numFmtId="0" fontId="0" fillId="3" borderId="0" xfId="0" applyFill="1" applyAlignment="1">
      <alignment horizontal="center"/>
    </xf>
    <xf numFmtId="0" fontId="10" fillId="3" borderId="0" xfId="0" applyFont="1" applyFill="1" applyAlignment="1">
      <alignment horizontal="center" wrapText="1"/>
    </xf>
    <xf numFmtId="0" fontId="10" fillId="3" borderId="0" xfId="0" applyFont="1" applyFill="1" applyAlignment="1">
      <alignment horizontal="center"/>
    </xf>
    <xf numFmtId="0" fontId="2" fillId="3" borderId="0" xfId="0" applyFont="1" applyFill="1" applyAlignment="1">
      <alignment horizontal="center" wrapText="1"/>
    </xf>
    <xf numFmtId="0" fontId="2" fillId="3" borderId="0" xfId="0" applyFont="1" applyFill="1" applyAlignment="1">
      <alignment horizontal="center"/>
    </xf>
    <xf numFmtId="0" fontId="9" fillId="3" borderId="0" xfId="0" applyFont="1" applyFill="1" applyAlignment="1">
      <alignment horizontal="center"/>
    </xf>
    <xf numFmtId="0" fontId="2" fillId="0" borderId="8"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4" fontId="15" fillId="0" borderId="21" xfId="3" applyFont="1" applyBorder="1" applyAlignment="1">
      <alignment horizontal="center"/>
    </xf>
    <xf numFmtId="44" fontId="15" fillId="0" borderId="20" xfId="3" applyFont="1" applyBorder="1" applyAlignment="1">
      <alignment horizontal="center"/>
    </xf>
    <xf numFmtId="44" fontId="15" fillId="0" borderId="23" xfId="3" applyFont="1" applyBorder="1" applyAlignment="1">
      <alignment horizontal="center"/>
    </xf>
    <xf numFmtId="44" fontId="2" fillId="0" borderId="2" xfId="3" applyFont="1" applyBorder="1" applyAlignment="1">
      <alignment horizontal="center"/>
    </xf>
    <xf numFmtId="44" fontId="2" fillId="0" borderId="3" xfId="3" applyFont="1" applyBorder="1" applyAlignment="1">
      <alignment horizontal="center"/>
    </xf>
    <xf numFmtId="0" fontId="2" fillId="2" borderId="8" xfId="0" applyFont="1" applyFill="1" applyBorder="1" applyAlignment="1">
      <alignment horizontal="center"/>
    </xf>
    <xf numFmtId="0" fontId="1" fillId="5" borderId="8" xfId="0" applyFont="1" applyFill="1" applyBorder="1" applyAlignment="1">
      <alignment horizontal="center"/>
    </xf>
    <xf numFmtId="0" fontId="1" fillId="5" borderId="9" xfId="0" applyFont="1" applyFill="1" applyBorder="1" applyAlignment="1">
      <alignment horizontal="center" vertical="center"/>
    </xf>
    <xf numFmtId="0" fontId="1" fillId="5" borderId="11" xfId="0" applyFont="1" applyFill="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4" borderId="9" xfId="0" applyFont="1" applyFill="1" applyBorder="1" applyAlignment="1">
      <alignment horizontal="center"/>
    </xf>
    <xf numFmtId="0" fontId="4" fillId="4" borderId="11" xfId="0" applyFont="1" applyFill="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1" fillId="5" borderId="1"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4" fontId="14" fillId="0" borderId="21" xfId="3" applyFont="1" applyBorder="1" applyAlignment="1">
      <alignment horizontal="center" vertical="center"/>
    </xf>
    <xf numFmtId="44" fontId="14" fillId="0" borderId="23" xfId="3" applyFont="1" applyBorder="1" applyAlignment="1">
      <alignment horizontal="center" vertical="center"/>
    </xf>
    <xf numFmtId="44" fontId="14" fillId="0" borderId="24" xfId="3" applyFont="1" applyBorder="1" applyAlignment="1">
      <alignment horizontal="center" vertical="center"/>
    </xf>
    <xf numFmtId="44" fontId="13" fillId="3" borderId="24" xfId="3" applyFont="1" applyFill="1" applyBorder="1" applyAlignment="1">
      <alignment horizontal="center" vertical="center"/>
    </xf>
    <xf numFmtId="0" fontId="16" fillId="0" borderId="24" xfId="0" applyFont="1" applyBorder="1" applyAlignment="1">
      <alignment horizontal="left" vertical="top" wrapText="1"/>
    </xf>
    <xf numFmtId="0" fontId="16" fillId="0" borderId="24" xfId="0" applyFont="1" applyBorder="1" applyAlignment="1">
      <alignment horizontal="center" vertical="center" wrapText="1"/>
    </xf>
    <xf numFmtId="0" fontId="16" fillId="0" borderId="24" xfId="0" applyFont="1" applyBorder="1" applyAlignment="1">
      <alignment horizontal="center" vertical="center"/>
    </xf>
    <xf numFmtId="9" fontId="16" fillId="0" borderId="24" xfId="0" applyNumberFormat="1" applyFont="1" applyBorder="1" applyAlignment="1">
      <alignment horizontal="center" vertic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7" fillId="0" borderId="2" xfId="0" applyFont="1" applyBorder="1" applyAlignment="1">
      <alignment horizontal="center" wrapText="1"/>
    </xf>
    <xf numFmtId="0" fontId="7" fillId="0" borderId="3" xfId="0" applyFont="1" applyBorder="1" applyAlignment="1">
      <alignment horizontal="center" wrapText="1"/>
    </xf>
    <xf numFmtId="0" fontId="1" fillId="5" borderId="9" xfId="0" applyFont="1" applyFill="1" applyBorder="1" applyAlignment="1">
      <alignment horizontal="center"/>
    </xf>
    <xf numFmtId="0" fontId="1" fillId="5" borderId="10" xfId="0" applyFont="1" applyFill="1" applyBorder="1" applyAlignment="1">
      <alignment horizontal="center"/>
    </xf>
    <xf numFmtId="0" fontId="1" fillId="5" borderId="11" xfId="0" applyFont="1" applyFill="1" applyBorder="1" applyAlignment="1">
      <alignment horizontal="center"/>
    </xf>
    <xf numFmtId="0" fontId="2" fillId="0" borderId="8"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8" xfId="0" applyBorder="1" applyAlignment="1">
      <alignment horizontal="center"/>
    </xf>
    <xf numFmtId="44" fontId="15" fillId="0" borderId="21" xfId="3" applyFont="1" applyFill="1" applyBorder="1" applyAlignment="1">
      <alignment horizontal="center" vertical="center"/>
    </xf>
    <xf numFmtId="44" fontId="15" fillId="0" borderId="20" xfId="3" applyFont="1" applyFill="1" applyBorder="1" applyAlignment="1">
      <alignment horizontal="center" vertical="center"/>
    </xf>
    <xf numFmtId="44" fontId="15" fillId="0" borderId="23" xfId="3" applyFont="1" applyFill="1" applyBorder="1" applyAlignment="1">
      <alignment horizontal="center" vertical="center"/>
    </xf>
    <xf numFmtId="0" fontId="6" fillId="3" borderId="0" xfId="0" applyFont="1" applyFill="1" applyAlignment="1">
      <alignment horizontal="center"/>
    </xf>
    <xf numFmtId="0" fontId="2" fillId="0" borderId="1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11" xfId="0" applyFont="1" applyFill="1" applyBorder="1" applyAlignment="1">
      <alignment horizontal="center"/>
    </xf>
    <xf numFmtId="0" fontId="2" fillId="3" borderId="2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3" xfId="0" applyFont="1" applyFill="1" applyBorder="1" applyAlignment="1">
      <alignment horizontal="center" vertic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44" fontId="0" fillId="0" borderId="8" xfId="3" applyFont="1" applyBorder="1" applyAlignment="1">
      <alignment horizontal="center"/>
    </xf>
    <xf numFmtId="0" fontId="0" fillId="0" borderId="8" xfId="0" applyBorder="1" applyAlignment="1">
      <alignment horizontal="center" vertical="center"/>
    </xf>
    <xf numFmtId="44" fontId="0" fillId="0" borderId="2" xfId="3" applyFont="1" applyBorder="1" applyAlignment="1">
      <alignment horizontal="center" wrapText="1"/>
    </xf>
    <xf numFmtId="44" fontId="0" fillId="0" borderId="3" xfId="3" applyFont="1" applyBorder="1" applyAlignment="1">
      <alignment horizontal="center" wrapText="1"/>
    </xf>
    <xf numFmtId="0" fontId="2" fillId="0" borderId="8" xfId="0" applyFont="1" applyBorder="1" applyAlignment="1">
      <alignment horizontal="center"/>
    </xf>
    <xf numFmtId="44" fontId="15" fillId="0" borderId="21" xfId="3" applyFont="1" applyBorder="1" applyAlignment="1">
      <alignment horizontal="center" vertical="center"/>
    </xf>
    <xf numFmtId="44" fontId="15" fillId="0" borderId="20" xfId="3" applyFont="1" applyBorder="1" applyAlignment="1">
      <alignment horizontal="center" vertical="center"/>
    </xf>
    <xf numFmtId="44" fontId="15" fillId="0" borderId="23" xfId="3" applyFont="1" applyBorder="1" applyAlignment="1">
      <alignment horizontal="center" vertical="center"/>
    </xf>
    <xf numFmtId="0" fontId="0" fillId="0" borderId="18"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44" fontId="15" fillId="0" borderId="21" xfId="3" applyFont="1" applyBorder="1" applyAlignment="1">
      <alignment horizontal="left" vertical="center"/>
    </xf>
    <xf numFmtId="44" fontId="15" fillId="0" borderId="20" xfId="3" applyFont="1" applyBorder="1" applyAlignment="1">
      <alignment horizontal="left" vertical="center"/>
    </xf>
    <xf numFmtId="44" fontId="15" fillId="0" borderId="23" xfId="3" applyFont="1" applyBorder="1" applyAlignment="1">
      <alignment horizontal="left" vertical="center"/>
    </xf>
  </cellXfs>
  <cellStyles count="5">
    <cellStyle name="Millares 2" xfId="2" xr:uid="{00000000-0005-0000-0000-000000000000}"/>
    <cellStyle name="Moneda" xfId="3" builtinId="4"/>
    <cellStyle name="Normal" xfId="0" builtinId="0"/>
    <cellStyle name="Normal 2" xfId="1" xr:uid="{00000000-0005-0000-0000-000003000000}"/>
    <cellStyle name="Porcentaje" xfId="4" builtinId="5"/>
  </cellStyles>
  <dxfs count="0"/>
  <tableStyles count="0" defaultTableStyle="TableStyleMedium2" defaultPivotStyle="PivotStyleLight16"/>
  <colors>
    <mruColors>
      <color rgb="FF74BB7C"/>
      <color rgb="FF5E5E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936626</xdr:colOff>
      <xdr:row>0</xdr:row>
      <xdr:rowOff>142875</xdr:rowOff>
    </xdr:from>
    <xdr:to>
      <xdr:col>3</xdr:col>
      <xdr:colOff>577278</xdr:colOff>
      <xdr:row>5</xdr:row>
      <xdr:rowOff>114563</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3501" y="142875"/>
          <a:ext cx="1158302" cy="1051188"/>
        </a:xfrm>
        <a:prstGeom prst="rect">
          <a:avLst/>
        </a:prstGeom>
      </xdr:spPr>
    </xdr:pic>
    <xdr:clientData/>
  </xdr:twoCellAnchor>
  <xdr:twoCellAnchor editAs="oneCell">
    <xdr:from>
      <xdr:col>17</xdr:col>
      <xdr:colOff>904875</xdr:colOff>
      <xdr:row>0</xdr:row>
      <xdr:rowOff>111126</xdr:rowOff>
    </xdr:from>
    <xdr:to>
      <xdr:col>19</xdr:col>
      <xdr:colOff>211878</xdr:colOff>
      <xdr:row>5</xdr:row>
      <xdr:rowOff>47626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30250" y="111126"/>
          <a:ext cx="799253" cy="101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748"/>
  <sheetViews>
    <sheetView tabSelected="1" view="pageBreakPreview" topLeftCell="A22" zoomScale="40" zoomScaleNormal="40" zoomScaleSheetLayoutView="40" zoomScalePageLayoutView="10" workbookViewId="0">
      <selection activeCell="B49" sqref="B49:F49"/>
    </sheetView>
  </sheetViews>
  <sheetFormatPr baseColWidth="10" defaultRowHeight="14.5"/>
  <cols>
    <col min="1" max="1" width="1.7265625" style="1" customWidth="1"/>
    <col min="2" max="2" width="23.26953125" customWidth="1"/>
    <col min="3" max="3" width="22.54296875" customWidth="1"/>
    <col min="4" max="4" width="8.7265625" customWidth="1"/>
    <col min="5" max="5" width="6.26953125" customWidth="1"/>
    <col min="6" max="6" width="14.1796875" customWidth="1"/>
    <col min="7" max="7" width="4" customWidth="1"/>
    <col min="8" max="8" width="10.81640625" customWidth="1"/>
    <col min="9" max="9" width="16.453125" customWidth="1"/>
    <col min="10" max="10" width="5.1796875" customWidth="1"/>
    <col min="11" max="11" width="14.7265625" customWidth="1"/>
    <col min="12" max="12" width="12.26953125" customWidth="1"/>
    <col min="13" max="13" width="12" customWidth="1"/>
    <col min="14" max="14" width="9.26953125" customWidth="1"/>
    <col min="15" max="15" width="11.1796875" customWidth="1"/>
    <col min="16" max="16" width="10.453125" customWidth="1"/>
    <col min="17" max="17" width="13.81640625" customWidth="1"/>
    <col min="18" max="18" width="14" customWidth="1"/>
    <col min="19" max="19" width="8.453125" customWidth="1"/>
    <col min="20" max="20" width="10.7265625" customWidth="1"/>
    <col min="21" max="22" width="12.81640625" customWidth="1"/>
    <col min="23" max="23" width="10.81640625" customWidth="1"/>
    <col min="24" max="24" width="4" style="1" customWidth="1"/>
    <col min="25" max="99" width="11.453125" style="1"/>
  </cols>
  <sheetData>
    <row r="1" spans="2:23" s="1" customFormat="1"/>
    <row r="2" spans="2:23" s="1" customFormat="1" ht="21">
      <c r="B2" s="110" t="s">
        <v>53</v>
      </c>
      <c r="C2" s="110"/>
      <c r="D2" s="110"/>
      <c r="E2" s="110"/>
      <c r="F2" s="110"/>
      <c r="G2" s="110"/>
      <c r="H2" s="110"/>
      <c r="I2" s="110"/>
      <c r="J2" s="110"/>
      <c r="K2" s="110"/>
      <c r="L2" s="110"/>
      <c r="M2" s="110"/>
      <c r="N2" s="110"/>
      <c r="O2" s="110"/>
      <c r="P2" s="110"/>
      <c r="Q2" s="110"/>
      <c r="R2" s="110"/>
      <c r="S2" s="110"/>
      <c r="T2" s="110"/>
      <c r="U2" s="110"/>
      <c r="V2" s="110"/>
      <c r="W2" s="110"/>
    </row>
    <row r="3" spans="2:23" s="1" customFormat="1" ht="15.5">
      <c r="B3" s="48" t="s">
        <v>54</v>
      </c>
      <c r="C3" s="48"/>
      <c r="D3" s="48"/>
      <c r="E3" s="48"/>
      <c r="F3" s="48"/>
      <c r="G3" s="48"/>
      <c r="H3" s="48"/>
      <c r="I3" s="48"/>
      <c r="J3" s="48"/>
      <c r="K3" s="48"/>
      <c r="L3" s="48"/>
      <c r="M3" s="48"/>
      <c r="N3" s="48"/>
      <c r="O3" s="48"/>
      <c r="P3" s="48"/>
      <c r="Q3" s="48"/>
      <c r="R3" s="48"/>
      <c r="S3" s="48"/>
      <c r="T3" s="48"/>
      <c r="U3" s="48"/>
      <c r="V3" s="48"/>
      <c r="W3" s="48"/>
    </row>
    <row r="4" spans="2:23" s="1" customFormat="1" ht="15.5">
      <c r="B4" s="11"/>
      <c r="C4" s="11"/>
      <c r="D4" s="11"/>
      <c r="E4" s="11"/>
      <c r="F4" s="11"/>
      <c r="G4" s="11"/>
      <c r="H4" s="11"/>
      <c r="I4" s="11"/>
      <c r="J4" s="11"/>
      <c r="K4" s="48" t="s">
        <v>52</v>
      </c>
      <c r="L4" s="48"/>
      <c r="M4" s="48"/>
      <c r="N4" s="48"/>
      <c r="O4" s="11"/>
      <c r="P4" s="11"/>
      <c r="Q4" s="11"/>
      <c r="R4" s="11"/>
      <c r="S4" s="11"/>
      <c r="T4" s="11"/>
      <c r="U4" s="11"/>
      <c r="V4" s="11"/>
      <c r="W4" s="11"/>
    </row>
    <row r="5" spans="2:23" s="1" customFormat="1" ht="15.5">
      <c r="B5" s="48" t="s">
        <v>48</v>
      </c>
      <c r="C5" s="48"/>
      <c r="D5" s="48"/>
      <c r="E5" s="48"/>
      <c r="F5" s="48"/>
      <c r="G5" s="48"/>
      <c r="H5" s="48"/>
      <c r="I5" s="48"/>
      <c r="J5" s="48"/>
      <c r="K5" s="48"/>
      <c r="L5" s="48"/>
      <c r="M5" s="48"/>
      <c r="N5" s="48"/>
      <c r="O5" s="48"/>
      <c r="P5" s="48"/>
      <c r="Q5" s="48"/>
      <c r="R5" s="48"/>
      <c r="S5" s="48"/>
      <c r="T5" s="48"/>
      <c r="U5" s="48"/>
      <c r="V5" s="48"/>
      <c r="W5" s="48"/>
    </row>
    <row r="6" spans="2:23" s="1" customFormat="1">
      <c r="B6" s="11"/>
      <c r="C6" s="11"/>
      <c r="D6" s="11"/>
      <c r="E6" s="11"/>
      <c r="F6" s="11"/>
      <c r="G6" s="11"/>
      <c r="H6" s="11"/>
      <c r="I6" s="11"/>
      <c r="J6" s="11"/>
      <c r="K6" s="11"/>
      <c r="L6" s="11"/>
      <c r="M6" s="11"/>
      <c r="N6" s="11"/>
      <c r="O6" s="11"/>
      <c r="P6" s="11"/>
      <c r="Q6" s="11"/>
      <c r="R6" s="11"/>
      <c r="S6" s="11"/>
      <c r="T6" s="11"/>
      <c r="U6" s="11"/>
      <c r="V6" s="11"/>
      <c r="W6" s="11"/>
    </row>
    <row r="7" spans="2:23" ht="15.5">
      <c r="B7" s="130" t="s">
        <v>55</v>
      </c>
      <c r="C7" s="131"/>
      <c r="D7" s="131"/>
      <c r="E7" s="131"/>
      <c r="F7" s="131"/>
      <c r="G7" s="131"/>
      <c r="H7" s="131"/>
      <c r="I7" s="131"/>
      <c r="J7" s="131"/>
      <c r="K7" s="131"/>
      <c r="L7" s="131"/>
      <c r="M7" s="131"/>
      <c r="N7" s="131"/>
      <c r="O7" s="131"/>
      <c r="P7" s="131"/>
      <c r="Q7" s="131"/>
      <c r="R7" s="131"/>
      <c r="S7" s="131"/>
      <c r="T7" s="131"/>
      <c r="U7" s="131"/>
      <c r="V7" s="131"/>
      <c r="W7" s="132"/>
    </row>
    <row r="8" spans="2:23" ht="21" customHeight="1">
      <c r="B8" s="7" t="s">
        <v>41</v>
      </c>
      <c r="C8" s="68" t="s">
        <v>57</v>
      </c>
      <c r="D8" s="69"/>
      <c r="E8" s="69"/>
      <c r="F8" s="69"/>
      <c r="G8" s="69"/>
      <c r="H8" s="69"/>
      <c r="I8" s="69"/>
      <c r="J8" s="69"/>
      <c r="K8" s="70"/>
      <c r="L8" s="121" t="s">
        <v>50</v>
      </c>
      <c r="M8" s="122"/>
      <c r="N8" s="123"/>
      <c r="O8" s="115" t="s">
        <v>59</v>
      </c>
      <c r="P8" s="116"/>
      <c r="Q8" s="116"/>
      <c r="R8" s="116"/>
      <c r="S8" s="116"/>
      <c r="T8" s="116"/>
      <c r="U8" s="116"/>
      <c r="V8" s="116"/>
      <c r="W8" s="117"/>
    </row>
    <row r="9" spans="2:23" ht="39" customHeight="1">
      <c r="B9" s="8" t="s">
        <v>40</v>
      </c>
      <c r="C9" s="71" t="s">
        <v>57</v>
      </c>
      <c r="D9" s="111"/>
      <c r="E9" s="111"/>
      <c r="F9" s="111"/>
      <c r="G9" s="111"/>
      <c r="H9" s="111"/>
      <c r="I9" s="111"/>
      <c r="J9" s="111"/>
      <c r="K9" s="72"/>
      <c r="L9" s="124"/>
      <c r="M9" s="125"/>
      <c r="N9" s="126"/>
      <c r="O9" s="118"/>
      <c r="P9" s="119"/>
      <c r="Q9" s="119"/>
      <c r="R9" s="119"/>
      <c r="S9" s="119"/>
      <c r="T9" s="119"/>
      <c r="U9" s="119"/>
      <c r="V9" s="119"/>
      <c r="W9" s="120"/>
    </row>
    <row r="10" spans="2:23" ht="65" customHeight="1">
      <c r="B10" s="7" t="s">
        <v>39</v>
      </c>
      <c r="C10" s="112" t="s">
        <v>58</v>
      </c>
      <c r="D10" s="113"/>
      <c r="E10" s="113"/>
      <c r="F10" s="113"/>
      <c r="G10" s="113"/>
      <c r="H10" s="113"/>
      <c r="I10" s="113"/>
      <c r="J10" s="113"/>
      <c r="K10" s="114"/>
      <c r="L10" s="127" t="s">
        <v>47</v>
      </c>
      <c r="M10" s="128"/>
      <c r="N10" s="129"/>
      <c r="O10" s="133" t="s">
        <v>60</v>
      </c>
      <c r="P10" s="134"/>
      <c r="Q10" s="134"/>
      <c r="R10" s="134"/>
      <c r="S10" s="134"/>
      <c r="T10" s="134"/>
      <c r="U10" s="134"/>
      <c r="V10" s="134"/>
      <c r="W10" s="135"/>
    </row>
    <row r="11" spans="2:23" ht="21" customHeight="1">
      <c r="B11" s="18"/>
      <c r="C11" s="52" t="s">
        <v>42</v>
      </c>
      <c r="D11" s="53"/>
      <c r="E11" s="53"/>
      <c r="F11" s="53"/>
      <c r="G11" s="53"/>
      <c r="H11" s="54"/>
      <c r="I11" s="68" t="s">
        <v>61</v>
      </c>
      <c r="J11" s="70"/>
      <c r="K11" s="52" t="s">
        <v>43</v>
      </c>
      <c r="L11" s="53"/>
      <c r="M11" s="53"/>
      <c r="N11" s="54"/>
      <c r="O11" s="68"/>
      <c r="P11" s="69"/>
      <c r="Q11" s="52" t="s">
        <v>44</v>
      </c>
      <c r="R11" s="53"/>
      <c r="S11" s="54"/>
      <c r="T11" s="68" t="s">
        <v>61</v>
      </c>
      <c r="U11" s="69"/>
      <c r="V11" s="52" t="s">
        <v>0</v>
      </c>
      <c r="W11" s="54"/>
    </row>
    <row r="12" spans="2:23" s="1" customFormat="1"/>
    <row r="13" spans="2:23" s="1" customFormat="1"/>
    <row r="14" spans="2:23">
      <c r="B14" s="98" t="s">
        <v>38</v>
      </c>
      <c r="C14" s="99"/>
      <c r="D14" s="99"/>
      <c r="E14" s="99"/>
      <c r="F14" s="99"/>
      <c r="G14" s="99"/>
      <c r="H14" s="99"/>
      <c r="I14" s="99"/>
      <c r="J14" s="99"/>
      <c r="K14" s="99"/>
      <c r="L14" s="99"/>
      <c r="M14" s="99"/>
      <c r="N14" s="99"/>
      <c r="O14" s="99"/>
      <c r="P14" s="99"/>
      <c r="Q14" s="99"/>
      <c r="R14" s="99"/>
      <c r="S14" s="99"/>
      <c r="T14" s="99"/>
      <c r="U14" s="99"/>
      <c r="V14" s="99"/>
      <c r="W14" s="100"/>
    </row>
    <row r="15" spans="2:23">
      <c r="B15" s="5" t="s">
        <v>34</v>
      </c>
      <c r="C15" s="71"/>
      <c r="D15" s="72"/>
      <c r="E15" s="73" t="s">
        <v>35</v>
      </c>
      <c r="F15" s="74"/>
      <c r="G15" s="139"/>
      <c r="H15" s="140"/>
      <c r="I15" s="52" t="s">
        <v>36</v>
      </c>
      <c r="J15" s="53"/>
      <c r="K15" s="54"/>
      <c r="L15" s="136" t="s">
        <v>75</v>
      </c>
      <c r="M15" s="137"/>
      <c r="N15" s="138"/>
      <c r="O15" s="52" t="s">
        <v>45</v>
      </c>
      <c r="P15" s="54"/>
      <c r="Q15" s="4"/>
      <c r="R15" s="65" t="s">
        <v>37</v>
      </c>
      <c r="S15" s="65"/>
      <c r="T15" s="141">
        <f>E35</f>
        <v>21578503.079999998</v>
      </c>
      <c r="U15" s="141"/>
      <c r="V15" s="141"/>
      <c r="W15" s="141"/>
    </row>
    <row r="16" spans="2:23" s="1" customFormat="1"/>
    <row r="17" spans="2:23" ht="29.25" customHeight="1">
      <c r="B17" s="79" t="s">
        <v>1</v>
      </c>
      <c r="C17" s="79" t="s">
        <v>2</v>
      </c>
      <c r="D17" s="102" t="s">
        <v>3</v>
      </c>
      <c r="E17" s="103"/>
      <c r="F17" s="76" t="s">
        <v>11</v>
      </c>
      <c r="G17" s="76"/>
      <c r="H17" s="76"/>
      <c r="I17" s="76"/>
      <c r="J17" s="76"/>
      <c r="K17" s="76"/>
      <c r="L17" s="76" t="s">
        <v>13</v>
      </c>
      <c r="M17" s="76"/>
      <c r="N17" s="76"/>
      <c r="O17" s="76"/>
      <c r="P17" s="76"/>
      <c r="Q17" s="75" t="s">
        <v>12</v>
      </c>
      <c r="R17" s="75"/>
      <c r="S17" s="75"/>
      <c r="T17" s="75"/>
      <c r="U17" s="75"/>
      <c r="V17" s="92" t="s">
        <v>14</v>
      </c>
      <c r="W17" s="93"/>
    </row>
    <row r="18" spans="2:23" ht="29">
      <c r="B18" s="79"/>
      <c r="C18" s="79"/>
      <c r="D18" s="104"/>
      <c r="E18" s="105"/>
      <c r="F18" s="14" t="s">
        <v>4</v>
      </c>
      <c r="G18" s="57" t="s">
        <v>5</v>
      </c>
      <c r="H18" s="58"/>
      <c r="I18" s="14" t="s">
        <v>6</v>
      </c>
      <c r="J18" s="57" t="s">
        <v>7</v>
      </c>
      <c r="K18" s="58"/>
      <c r="L18" s="14" t="s">
        <v>8</v>
      </c>
      <c r="M18" s="13" t="s">
        <v>9</v>
      </c>
      <c r="N18" s="55" t="s">
        <v>49</v>
      </c>
      <c r="O18" s="56"/>
      <c r="P18" s="14" t="s">
        <v>10</v>
      </c>
      <c r="Q18" s="2" t="s">
        <v>4</v>
      </c>
      <c r="R18" s="2" t="s">
        <v>5</v>
      </c>
      <c r="S18" s="55" t="s">
        <v>6</v>
      </c>
      <c r="T18" s="56"/>
      <c r="U18" s="2" t="s">
        <v>7</v>
      </c>
      <c r="V18" s="94"/>
      <c r="W18" s="95"/>
    </row>
    <row r="19" spans="2:23" ht="77.5" customHeight="1">
      <c r="B19" s="23" t="s">
        <v>62</v>
      </c>
      <c r="C19" s="25" t="s">
        <v>65</v>
      </c>
      <c r="D19" s="37">
        <f>SUM(F19:K19)</f>
        <v>4000000</v>
      </c>
      <c r="E19" s="37"/>
      <c r="F19" s="29">
        <v>1000000</v>
      </c>
      <c r="G19" s="38">
        <v>1000000</v>
      </c>
      <c r="H19" s="38"/>
      <c r="I19" s="29">
        <v>1000000</v>
      </c>
      <c r="J19" s="38">
        <v>1000000</v>
      </c>
      <c r="K19" s="38"/>
      <c r="L19" s="30" t="s">
        <v>69</v>
      </c>
      <c r="M19" s="31">
        <v>0</v>
      </c>
      <c r="N19" s="39" t="s">
        <v>70</v>
      </c>
      <c r="O19" s="39"/>
      <c r="P19" s="32">
        <v>1000</v>
      </c>
      <c r="Q19" s="33">
        <v>250</v>
      </c>
      <c r="R19" s="33">
        <v>250</v>
      </c>
      <c r="S19" s="40">
        <v>250</v>
      </c>
      <c r="T19" s="40"/>
      <c r="U19" s="33">
        <v>250</v>
      </c>
      <c r="V19" s="96"/>
      <c r="W19" s="97"/>
    </row>
    <row r="20" spans="2:23" ht="71" customHeight="1">
      <c r="B20" s="36" t="s">
        <v>63</v>
      </c>
      <c r="C20" s="25" t="s">
        <v>66</v>
      </c>
      <c r="D20" s="37">
        <f>SUM(F20:K20)</f>
        <v>20000</v>
      </c>
      <c r="E20" s="37"/>
      <c r="F20" s="29">
        <v>5000</v>
      </c>
      <c r="G20" s="38">
        <v>5000</v>
      </c>
      <c r="H20" s="38"/>
      <c r="I20" s="29">
        <v>5000</v>
      </c>
      <c r="J20" s="38">
        <v>5000</v>
      </c>
      <c r="K20" s="38"/>
      <c r="L20" s="30" t="s">
        <v>71</v>
      </c>
      <c r="M20" s="31">
        <v>0</v>
      </c>
      <c r="N20" s="39" t="s">
        <v>70</v>
      </c>
      <c r="O20" s="39"/>
      <c r="P20" s="32">
        <v>12</v>
      </c>
      <c r="Q20" s="33">
        <v>3</v>
      </c>
      <c r="R20" s="33">
        <v>3</v>
      </c>
      <c r="S20" s="40">
        <v>3</v>
      </c>
      <c r="T20" s="40"/>
      <c r="U20" s="33">
        <v>3</v>
      </c>
      <c r="V20" s="15"/>
      <c r="W20" s="16"/>
    </row>
    <row r="21" spans="2:23" ht="56.5" customHeight="1">
      <c r="B21" s="36"/>
      <c r="C21" s="25" t="s">
        <v>67</v>
      </c>
      <c r="D21" s="37">
        <f>SUM(F21:K21)</f>
        <v>250000</v>
      </c>
      <c r="E21" s="37"/>
      <c r="F21" s="29">
        <v>200000</v>
      </c>
      <c r="G21" s="38">
        <v>50000</v>
      </c>
      <c r="H21" s="38"/>
      <c r="I21" s="29">
        <v>0</v>
      </c>
      <c r="J21" s="87">
        <v>0</v>
      </c>
      <c r="K21" s="87"/>
      <c r="L21" s="30" t="s">
        <v>72</v>
      </c>
      <c r="M21" s="31">
        <v>0</v>
      </c>
      <c r="N21" s="39" t="s">
        <v>70</v>
      </c>
      <c r="O21" s="39"/>
      <c r="P21" s="32">
        <v>1</v>
      </c>
      <c r="Q21" s="33">
        <v>1</v>
      </c>
      <c r="R21" s="33">
        <v>0</v>
      </c>
      <c r="S21" s="40">
        <v>0</v>
      </c>
      <c r="T21" s="40"/>
      <c r="U21" s="33">
        <v>0</v>
      </c>
      <c r="V21" s="15"/>
      <c r="W21" s="16"/>
    </row>
    <row r="22" spans="2:23" ht="73" customHeight="1">
      <c r="B22" s="27" t="s">
        <v>64</v>
      </c>
      <c r="C22" s="26" t="s">
        <v>68</v>
      </c>
      <c r="D22" s="37">
        <f>SUM(F22:K22)</f>
        <v>14000000</v>
      </c>
      <c r="E22" s="37"/>
      <c r="F22" s="29">
        <v>3500000</v>
      </c>
      <c r="G22" s="38">
        <v>3500000</v>
      </c>
      <c r="H22" s="38"/>
      <c r="I22" s="29">
        <v>3500000</v>
      </c>
      <c r="J22" s="38">
        <v>3500000</v>
      </c>
      <c r="K22" s="38"/>
      <c r="L22" s="30" t="s">
        <v>73</v>
      </c>
      <c r="M22" s="31">
        <v>0</v>
      </c>
      <c r="N22" s="39" t="s">
        <v>70</v>
      </c>
      <c r="O22" s="39"/>
      <c r="P22" s="32">
        <v>2400</v>
      </c>
      <c r="Q22" s="33">
        <v>600</v>
      </c>
      <c r="R22" s="33">
        <v>600</v>
      </c>
      <c r="S22" s="40">
        <v>600</v>
      </c>
      <c r="T22" s="40"/>
      <c r="U22" s="33">
        <v>600</v>
      </c>
      <c r="V22" s="50"/>
      <c r="W22" s="51"/>
    </row>
    <row r="23" spans="2:23" ht="42" customHeight="1">
      <c r="B23" s="24"/>
      <c r="C23" s="28" t="s">
        <v>15</v>
      </c>
      <c r="D23" s="41">
        <v>4</v>
      </c>
      <c r="E23" s="42"/>
      <c r="F23" s="17"/>
      <c r="G23" s="21"/>
      <c r="H23" s="22"/>
      <c r="I23" s="17"/>
      <c r="J23" s="21"/>
      <c r="K23" s="22"/>
      <c r="L23" s="12"/>
      <c r="M23" s="3"/>
      <c r="N23" s="19"/>
      <c r="O23" s="20"/>
      <c r="P23" s="3"/>
      <c r="Q23" s="3"/>
      <c r="R23" s="3"/>
      <c r="S23" s="19"/>
      <c r="T23" s="20"/>
      <c r="U23" s="3"/>
      <c r="V23" s="19"/>
      <c r="W23" s="20"/>
    </row>
    <row r="24" spans="2:23" ht="27" customHeight="1">
      <c r="B24" s="80" t="s">
        <v>2</v>
      </c>
      <c r="C24" s="81"/>
      <c r="D24" s="143"/>
      <c r="E24" s="144"/>
      <c r="F24" s="3"/>
      <c r="G24" s="50"/>
      <c r="H24" s="51"/>
      <c r="I24" s="3"/>
      <c r="J24" s="50"/>
      <c r="K24" s="51"/>
      <c r="L24" s="12"/>
      <c r="M24" s="3"/>
      <c r="N24" s="50"/>
      <c r="O24" s="51"/>
      <c r="P24" s="3"/>
      <c r="Q24" s="3"/>
      <c r="R24" s="3"/>
      <c r="S24" s="50"/>
      <c r="T24" s="51"/>
      <c r="U24" s="3"/>
      <c r="V24" s="50"/>
      <c r="W24" s="51"/>
    </row>
    <row r="25" spans="2:23" ht="27" customHeight="1">
      <c r="B25" s="82"/>
      <c r="C25" s="83"/>
      <c r="D25" s="84">
        <f>SUM(D19:E22)</f>
        <v>18270000</v>
      </c>
      <c r="E25" s="85"/>
      <c r="F25" s="34">
        <f>SUM(F19:F22)</f>
        <v>4705000</v>
      </c>
      <c r="G25" s="86">
        <f>SUM(G19:H22)</f>
        <v>4555000</v>
      </c>
      <c r="H25" s="86"/>
      <c r="I25" s="34">
        <f>SUM(I19:I22)</f>
        <v>4505000</v>
      </c>
      <c r="J25" s="86">
        <f>SUM(J19:J22)</f>
        <v>4505000</v>
      </c>
      <c r="K25" s="86"/>
      <c r="L25" s="12"/>
      <c r="M25" s="3"/>
      <c r="N25" s="50"/>
      <c r="O25" s="51"/>
      <c r="P25" s="3"/>
      <c r="Q25" s="3"/>
      <c r="R25" s="3"/>
      <c r="S25" s="50"/>
      <c r="T25" s="51"/>
      <c r="U25" s="3"/>
      <c r="V25" s="50"/>
      <c r="W25" s="51"/>
    </row>
    <row r="26" spans="2:23" ht="26.25" customHeight="1">
      <c r="B26" s="77" t="s">
        <v>16</v>
      </c>
      <c r="C26" s="78"/>
      <c r="D26" s="62"/>
      <c r="E26" s="63"/>
      <c r="F26" s="3"/>
      <c r="G26" s="50"/>
      <c r="H26" s="51"/>
      <c r="I26" s="3"/>
      <c r="J26" s="50"/>
      <c r="K26" s="51"/>
      <c r="L26" s="12"/>
      <c r="M26" s="3"/>
      <c r="N26" s="50"/>
      <c r="O26" s="51"/>
      <c r="P26" s="3"/>
      <c r="Q26" s="3"/>
      <c r="R26" s="3"/>
      <c r="S26" s="50"/>
      <c r="T26" s="51"/>
      <c r="U26" s="3"/>
      <c r="V26" s="50"/>
      <c r="W26" s="51"/>
    </row>
    <row r="27" spans="2:23" s="1" customFormat="1">
      <c r="B27" s="9"/>
      <c r="C27" s="9"/>
      <c r="D27" s="9"/>
      <c r="E27" s="9"/>
      <c r="L27" s="10"/>
      <c r="M27" s="10"/>
      <c r="N27" s="10"/>
      <c r="O27" s="10"/>
      <c r="P27" s="10"/>
      <c r="Q27" s="10"/>
      <c r="R27" s="10"/>
      <c r="S27" s="10"/>
      <c r="T27" s="10"/>
      <c r="U27" s="10"/>
      <c r="V27" s="10"/>
    </row>
    <row r="28" spans="2:23">
      <c r="B28" s="65" t="s">
        <v>19</v>
      </c>
      <c r="C28" s="65"/>
      <c r="D28" s="65"/>
      <c r="E28" s="65"/>
      <c r="F28" s="65"/>
      <c r="G28" s="65"/>
      <c r="H28" s="65" t="s">
        <v>20</v>
      </c>
      <c r="I28" s="65"/>
      <c r="J28" s="65"/>
      <c r="K28" s="65"/>
      <c r="L28" s="65"/>
      <c r="M28" s="65"/>
      <c r="N28" s="65"/>
      <c r="O28" s="65"/>
      <c r="P28" s="65"/>
      <c r="Q28" s="65"/>
      <c r="R28" s="65"/>
      <c r="S28" s="65"/>
      <c r="T28" s="65"/>
      <c r="U28" s="65"/>
      <c r="V28" s="65"/>
      <c r="W28" s="65"/>
    </row>
    <row r="29" spans="2:23">
      <c r="B29" s="64" t="s">
        <v>17</v>
      </c>
      <c r="C29" s="64"/>
      <c r="D29" s="64"/>
      <c r="E29" s="64" t="s">
        <v>18</v>
      </c>
      <c r="F29" s="64"/>
      <c r="G29" s="64"/>
      <c r="H29" s="52" t="s">
        <v>4</v>
      </c>
      <c r="I29" s="53"/>
      <c r="J29" s="54"/>
      <c r="K29" s="52" t="s">
        <v>5</v>
      </c>
      <c r="L29" s="53"/>
      <c r="M29" s="53"/>
      <c r="N29" s="54"/>
      <c r="O29" s="52" t="s">
        <v>6</v>
      </c>
      <c r="P29" s="53"/>
      <c r="Q29" s="53"/>
      <c r="R29" s="53"/>
      <c r="S29" s="54"/>
      <c r="T29" s="52" t="s">
        <v>7</v>
      </c>
      <c r="U29" s="53"/>
      <c r="V29" s="53"/>
      <c r="W29" s="54"/>
    </row>
    <row r="30" spans="2:23">
      <c r="B30" s="106">
        <v>1000</v>
      </c>
      <c r="C30" s="106"/>
      <c r="D30" s="106"/>
      <c r="E30" s="107">
        <f>SUM(H30:W30)</f>
        <v>3262303.08</v>
      </c>
      <c r="F30" s="108"/>
      <c r="G30" s="109"/>
      <c r="H30" s="152">
        <v>724956.24</v>
      </c>
      <c r="I30" s="153"/>
      <c r="J30" s="154"/>
      <c r="K30" s="146">
        <v>724956.24</v>
      </c>
      <c r="L30" s="147"/>
      <c r="M30" s="147"/>
      <c r="N30" s="148"/>
      <c r="O30" s="146">
        <v>724956.24</v>
      </c>
      <c r="P30" s="147"/>
      <c r="Q30" s="147"/>
      <c r="R30" s="147"/>
      <c r="S30" s="148"/>
      <c r="T30" s="146">
        <v>1087434.3600000001</v>
      </c>
      <c r="U30" s="147"/>
      <c r="V30" s="147"/>
      <c r="W30" s="148"/>
    </row>
    <row r="31" spans="2:23">
      <c r="B31" s="106">
        <v>2000</v>
      </c>
      <c r="C31" s="106"/>
      <c r="D31" s="106"/>
      <c r="E31" s="107">
        <f t="shared" ref="E31:E34" si="0">SUM(H31:W31)</f>
        <v>4000000</v>
      </c>
      <c r="F31" s="108"/>
      <c r="G31" s="109"/>
      <c r="H31" s="59">
        <v>1000000</v>
      </c>
      <c r="I31" s="60"/>
      <c r="J31" s="61"/>
      <c r="K31" s="59">
        <v>1000000</v>
      </c>
      <c r="L31" s="60"/>
      <c r="M31" s="60"/>
      <c r="N31" s="61"/>
      <c r="O31" s="59">
        <v>1000000</v>
      </c>
      <c r="P31" s="60"/>
      <c r="Q31" s="60"/>
      <c r="R31" s="60"/>
      <c r="S31" s="61"/>
      <c r="T31" s="59">
        <v>1000000</v>
      </c>
      <c r="U31" s="60"/>
      <c r="V31" s="60"/>
      <c r="W31" s="61"/>
    </row>
    <row r="32" spans="2:23">
      <c r="B32" s="106">
        <v>3000</v>
      </c>
      <c r="C32" s="106"/>
      <c r="D32" s="106"/>
      <c r="E32" s="107">
        <f t="shared" si="0"/>
        <v>220000</v>
      </c>
      <c r="F32" s="108"/>
      <c r="G32" s="109"/>
      <c r="H32" s="59">
        <v>205000</v>
      </c>
      <c r="I32" s="60"/>
      <c r="J32" s="61"/>
      <c r="K32" s="59">
        <v>5000</v>
      </c>
      <c r="L32" s="60"/>
      <c r="M32" s="60"/>
      <c r="N32" s="61"/>
      <c r="O32" s="59">
        <v>5000</v>
      </c>
      <c r="P32" s="60"/>
      <c r="Q32" s="60"/>
      <c r="R32" s="60"/>
      <c r="S32" s="61"/>
      <c r="T32" s="59">
        <v>5000</v>
      </c>
      <c r="U32" s="60"/>
      <c r="V32" s="60"/>
      <c r="W32" s="61"/>
    </row>
    <row r="33" spans="2:23">
      <c r="B33" s="149">
        <v>4000</v>
      </c>
      <c r="C33" s="150"/>
      <c r="D33" s="151"/>
      <c r="E33" s="107">
        <f t="shared" si="0"/>
        <v>14000000</v>
      </c>
      <c r="F33" s="108"/>
      <c r="G33" s="109"/>
      <c r="H33" s="59">
        <v>3500000</v>
      </c>
      <c r="I33" s="60"/>
      <c r="J33" s="61"/>
      <c r="K33" s="59">
        <v>3500000</v>
      </c>
      <c r="L33" s="60"/>
      <c r="M33" s="60"/>
      <c r="N33" s="61"/>
      <c r="O33" s="59">
        <v>3500000</v>
      </c>
      <c r="P33" s="60"/>
      <c r="Q33" s="60"/>
      <c r="R33" s="60"/>
      <c r="S33" s="61"/>
      <c r="T33" s="59">
        <v>3500000</v>
      </c>
      <c r="U33" s="60"/>
      <c r="V33" s="60"/>
      <c r="W33" s="61"/>
    </row>
    <row r="34" spans="2:23">
      <c r="B34" s="106">
        <v>5000</v>
      </c>
      <c r="C34" s="106"/>
      <c r="D34" s="106"/>
      <c r="E34" s="107">
        <f t="shared" si="0"/>
        <v>96200</v>
      </c>
      <c r="F34" s="108"/>
      <c r="G34" s="109"/>
      <c r="H34" s="59">
        <v>34650</v>
      </c>
      <c r="I34" s="60"/>
      <c r="J34" s="61"/>
      <c r="K34" s="59">
        <v>50000</v>
      </c>
      <c r="L34" s="60"/>
      <c r="M34" s="60"/>
      <c r="N34" s="61"/>
      <c r="O34" s="59">
        <v>0</v>
      </c>
      <c r="P34" s="60"/>
      <c r="Q34" s="60"/>
      <c r="R34" s="60"/>
      <c r="S34" s="61"/>
      <c r="T34" s="59">
        <v>11550</v>
      </c>
      <c r="U34" s="60"/>
      <c r="V34" s="60"/>
      <c r="W34" s="61"/>
    </row>
    <row r="35" spans="2:23">
      <c r="B35" s="145" t="s">
        <v>21</v>
      </c>
      <c r="C35" s="145"/>
      <c r="D35" s="145"/>
      <c r="E35" s="59">
        <f>SUM(E30:G34)</f>
        <v>21578503.079999998</v>
      </c>
      <c r="F35" s="60"/>
      <c r="G35" s="61"/>
      <c r="H35" s="59">
        <f>SUM(H30:J34)</f>
        <v>5464606.2400000002</v>
      </c>
      <c r="I35" s="60"/>
      <c r="J35" s="61"/>
      <c r="K35" s="59">
        <f>SUM(K30:N34)</f>
        <v>5279956.24</v>
      </c>
      <c r="L35" s="60"/>
      <c r="M35" s="60"/>
      <c r="N35" s="61"/>
      <c r="O35" s="59">
        <f>SUM(O30:S34)</f>
        <v>5229956.24</v>
      </c>
      <c r="P35" s="60"/>
      <c r="Q35" s="60"/>
      <c r="R35" s="60"/>
      <c r="S35" s="61"/>
      <c r="T35" s="59">
        <f>SUM(T30:W34)</f>
        <v>5603984.3600000003</v>
      </c>
      <c r="U35" s="60"/>
      <c r="V35" s="60"/>
      <c r="W35" s="61"/>
    </row>
    <row r="36" spans="2:23" s="1" customFormat="1"/>
    <row r="37" spans="2:23">
      <c r="B37" s="98" t="s">
        <v>33</v>
      </c>
      <c r="C37" s="99"/>
      <c r="D37" s="99"/>
      <c r="E37" s="99"/>
      <c r="F37" s="99"/>
      <c r="G37" s="99"/>
      <c r="H37" s="99"/>
      <c r="I37" s="99"/>
      <c r="J37" s="99"/>
      <c r="K37" s="99"/>
      <c r="L37" s="99"/>
      <c r="M37" s="99"/>
      <c r="N37" s="99"/>
      <c r="O37" s="99"/>
      <c r="P37" s="99"/>
      <c r="Q37" s="99"/>
      <c r="R37" s="99"/>
      <c r="S37" s="99"/>
      <c r="T37" s="99"/>
      <c r="U37" s="99"/>
      <c r="V37" s="99"/>
      <c r="W37" s="100"/>
    </row>
    <row r="38" spans="2:23">
      <c r="B38" s="49" t="s">
        <v>46</v>
      </c>
      <c r="C38" s="49"/>
      <c r="D38" s="101" t="s">
        <v>22</v>
      </c>
      <c r="E38" s="101"/>
      <c r="F38" s="101"/>
      <c r="G38" s="101"/>
      <c r="H38" s="101" t="s">
        <v>23</v>
      </c>
      <c r="I38" s="101"/>
      <c r="J38" s="101" t="s">
        <v>24</v>
      </c>
      <c r="K38" s="101"/>
      <c r="L38" s="101"/>
      <c r="M38" s="49" t="s">
        <v>25</v>
      </c>
      <c r="N38" s="49"/>
      <c r="O38" s="49"/>
      <c r="P38" s="49"/>
      <c r="Q38" s="49" t="s">
        <v>26</v>
      </c>
      <c r="R38" s="49"/>
      <c r="S38" s="49"/>
      <c r="T38" s="49" t="s">
        <v>27</v>
      </c>
      <c r="U38" s="49"/>
      <c r="V38" s="49" t="s">
        <v>28</v>
      </c>
      <c r="W38" s="49"/>
    </row>
    <row r="39" spans="2:23">
      <c r="B39" s="49"/>
      <c r="C39" s="49"/>
      <c r="D39" s="101"/>
      <c r="E39" s="101"/>
      <c r="F39" s="101"/>
      <c r="G39" s="101"/>
      <c r="H39" s="101"/>
      <c r="I39" s="101"/>
      <c r="J39" s="101"/>
      <c r="K39" s="101"/>
      <c r="L39" s="101"/>
      <c r="M39" s="49"/>
      <c r="N39" s="49"/>
      <c r="O39" s="49"/>
      <c r="P39" s="49"/>
      <c r="Q39" s="49"/>
      <c r="R39" s="49"/>
      <c r="S39" s="49"/>
      <c r="T39" s="6" t="s">
        <v>29</v>
      </c>
      <c r="U39" s="6" t="s">
        <v>30</v>
      </c>
      <c r="V39" s="6" t="s">
        <v>31</v>
      </c>
      <c r="W39" s="6" t="s">
        <v>32</v>
      </c>
    </row>
    <row r="40" spans="2:23" ht="47.25" customHeight="1">
      <c r="B40" s="88" t="s">
        <v>58</v>
      </c>
      <c r="C40" s="88"/>
      <c r="D40" s="89" t="s">
        <v>78</v>
      </c>
      <c r="E40" s="89"/>
      <c r="F40" s="89"/>
      <c r="G40" s="89"/>
      <c r="H40" s="90">
        <v>498</v>
      </c>
      <c r="I40" s="90"/>
      <c r="J40" s="88"/>
      <c r="K40" s="88"/>
      <c r="L40" s="88"/>
      <c r="M40" s="91">
        <v>1</v>
      </c>
      <c r="N40" s="90"/>
      <c r="O40" s="90"/>
      <c r="P40" s="90"/>
      <c r="Q40" s="90" t="s">
        <v>74</v>
      </c>
      <c r="R40" s="90"/>
      <c r="S40" s="90"/>
      <c r="T40" s="35" t="s">
        <v>75</v>
      </c>
      <c r="U40" s="35" t="s">
        <v>75</v>
      </c>
      <c r="V40" s="35" t="s">
        <v>75</v>
      </c>
      <c r="W40" s="35" t="s">
        <v>75</v>
      </c>
    </row>
    <row r="41" spans="2:23" ht="21" customHeight="1">
      <c r="B41" s="142"/>
      <c r="C41" s="142"/>
      <c r="D41" s="142"/>
      <c r="E41" s="142"/>
      <c r="F41" s="142"/>
      <c r="G41" s="142"/>
      <c r="H41" s="142"/>
      <c r="I41" s="142"/>
      <c r="J41" s="142"/>
      <c r="K41" s="142"/>
      <c r="L41" s="142"/>
      <c r="M41" s="142"/>
      <c r="N41" s="142"/>
      <c r="O41" s="142"/>
      <c r="P41" s="142"/>
      <c r="Q41" s="142"/>
      <c r="R41" s="142"/>
      <c r="S41" s="142"/>
      <c r="T41" s="4"/>
      <c r="U41" s="4"/>
      <c r="V41" s="4"/>
      <c r="W41" s="4"/>
    </row>
    <row r="42" spans="2:23" ht="36" customHeight="1">
      <c r="B42" s="66" t="s">
        <v>14</v>
      </c>
      <c r="C42" s="67"/>
      <c r="D42" s="68"/>
      <c r="E42" s="69"/>
      <c r="F42" s="69"/>
      <c r="G42" s="69"/>
      <c r="H42" s="69"/>
      <c r="I42" s="69"/>
      <c r="J42" s="69"/>
      <c r="K42" s="69"/>
      <c r="L42" s="69"/>
      <c r="M42" s="69"/>
      <c r="N42" s="69"/>
      <c r="O42" s="69"/>
      <c r="P42" s="69"/>
      <c r="Q42" s="69"/>
      <c r="R42" s="69"/>
      <c r="S42" s="69"/>
      <c r="T42" s="69"/>
      <c r="U42" s="69"/>
      <c r="V42" s="69"/>
      <c r="W42" s="70"/>
    </row>
    <row r="43" spans="2:23" s="1" customFormat="1"/>
    <row r="44" spans="2:23" s="1" customFormat="1"/>
    <row r="45" spans="2:23" s="1" customFormat="1"/>
    <row r="46" spans="2:23" s="1" customFormat="1"/>
    <row r="47" spans="2:23" s="1" customFormat="1"/>
    <row r="48" spans="2:23" s="1" customFormat="1">
      <c r="N48" s="43" t="s">
        <v>79</v>
      </c>
      <c r="O48" s="43"/>
      <c r="P48" s="43"/>
      <c r="Q48" s="43"/>
      <c r="R48" s="43"/>
    </row>
    <row r="49" spans="2:18" s="1" customFormat="1" ht="15.5">
      <c r="B49" s="45" t="s">
        <v>56</v>
      </c>
      <c r="C49" s="45"/>
      <c r="D49" s="45"/>
      <c r="E49" s="45"/>
      <c r="F49" s="45"/>
      <c r="N49" s="48" t="s">
        <v>77</v>
      </c>
      <c r="O49" s="48"/>
      <c r="P49" s="48"/>
      <c r="Q49" s="48"/>
      <c r="R49" s="48"/>
    </row>
    <row r="50" spans="2:18" s="1" customFormat="1" ht="30" customHeight="1">
      <c r="B50" s="44" t="s">
        <v>51</v>
      </c>
      <c r="C50" s="44"/>
      <c r="D50" s="44"/>
      <c r="E50" s="44"/>
      <c r="F50" s="44"/>
      <c r="G50" s="44"/>
      <c r="N50" s="46" t="s">
        <v>76</v>
      </c>
      <c r="O50" s="47"/>
      <c r="P50" s="47"/>
      <c r="Q50" s="47"/>
      <c r="R50" s="47"/>
    </row>
    <row r="51" spans="2:18" s="1" customFormat="1"/>
    <row r="52" spans="2:18" s="1" customFormat="1"/>
    <row r="53" spans="2:18" s="1" customFormat="1"/>
    <row r="54" spans="2:18" s="1" customFormat="1"/>
    <row r="55" spans="2:18" s="1" customFormat="1"/>
    <row r="56" spans="2:18" s="1" customFormat="1"/>
    <row r="57" spans="2:18" s="1" customFormat="1"/>
    <row r="58" spans="2:18" s="1" customFormat="1"/>
    <row r="59" spans="2:18" s="1" customFormat="1"/>
    <row r="60" spans="2:18" s="1" customFormat="1"/>
    <row r="61" spans="2:18" s="1" customFormat="1"/>
    <row r="62" spans="2:18" s="1" customFormat="1"/>
    <row r="63" spans="2:18" s="1" customFormat="1"/>
    <row r="64" spans="2:18"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sheetData>
  <mergeCells count="155">
    <mergeCell ref="B33:D33"/>
    <mergeCell ref="E33:G33"/>
    <mergeCell ref="H33:J33"/>
    <mergeCell ref="K33:N33"/>
    <mergeCell ref="O33:S33"/>
    <mergeCell ref="T33:W33"/>
    <mergeCell ref="B30:D30"/>
    <mergeCell ref="E30:G30"/>
    <mergeCell ref="H30:J30"/>
    <mergeCell ref="K30:N30"/>
    <mergeCell ref="O30:S30"/>
    <mergeCell ref="B41:C41"/>
    <mergeCell ref="D41:G41"/>
    <mergeCell ref="H41:I41"/>
    <mergeCell ref="J41:L41"/>
    <mergeCell ref="M41:P41"/>
    <mergeCell ref="Q41:S41"/>
    <mergeCell ref="D24:E24"/>
    <mergeCell ref="G24:H24"/>
    <mergeCell ref="J24:K24"/>
    <mergeCell ref="B35:D35"/>
    <mergeCell ref="E35:G35"/>
    <mergeCell ref="H35:J35"/>
    <mergeCell ref="K35:N35"/>
    <mergeCell ref="O35:S35"/>
    <mergeCell ref="E32:G32"/>
    <mergeCell ref="H32:J32"/>
    <mergeCell ref="K32:N32"/>
    <mergeCell ref="O32:S32"/>
    <mergeCell ref="B31:D31"/>
    <mergeCell ref="E31:G31"/>
    <mergeCell ref="H31:J31"/>
    <mergeCell ref="K31:N31"/>
    <mergeCell ref="O31:S31"/>
    <mergeCell ref="B28:G28"/>
    <mergeCell ref="O15:P15"/>
    <mergeCell ref="L15:N15"/>
    <mergeCell ref="S22:T22"/>
    <mergeCell ref="N24:O24"/>
    <mergeCell ref="S24:T24"/>
    <mergeCell ref="F17:K17"/>
    <mergeCell ref="S18:T18"/>
    <mergeCell ref="S19:T19"/>
    <mergeCell ref="N22:O22"/>
    <mergeCell ref="G21:H21"/>
    <mergeCell ref="J19:K19"/>
    <mergeCell ref="G15:H15"/>
    <mergeCell ref="I15:K15"/>
    <mergeCell ref="R15:S15"/>
    <mergeCell ref="T15:W15"/>
    <mergeCell ref="B2:W2"/>
    <mergeCell ref="C11:H11"/>
    <mergeCell ref="I11:J11"/>
    <mergeCell ref="K11:N11"/>
    <mergeCell ref="O11:P11"/>
    <mergeCell ref="Q11:S11"/>
    <mergeCell ref="T11:U11"/>
    <mergeCell ref="V11:W11"/>
    <mergeCell ref="B14:W14"/>
    <mergeCell ref="C8:K8"/>
    <mergeCell ref="C9:K9"/>
    <mergeCell ref="C10:K10"/>
    <mergeCell ref="O8:W9"/>
    <mergeCell ref="L8:N9"/>
    <mergeCell ref="L10:N10"/>
    <mergeCell ref="B3:W3"/>
    <mergeCell ref="B5:W5"/>
    <mergeCell ref="K4:N4"/>
    <mergeCell ref="B7:W7"/>
    <mergeCell ref="O10:W10"/>
    <mergeCell ref="H40:I40"/>
    <mergeCell ref="J40:L40"/>
    <mergeCell ref="M40:P40"/>
    <mergeCell ref="Q40:S40"/>
    <mergeCell ref="T38:U38"/>
    <mergeCell ref="V17:W18"/>
    <mergeCell ref="V19:W19"/>
    <mergeCell ref="V22:W22"/>
    <mergeCell ref="V26:W26"/>
    <mergeCell ref="V38:W38"/>
    <mergeCell ref="B37:W37"/>
    <mergeCell ref="B38:C39"/>
    <mergeCell ref="D38:G39"/>
    <mergeCell ref="H38:I39"/>
    <mergeCell ref="J38:L39"/>
    <mergeCell ref="D17:E18"/>
    <mergeCell ref="B34:D34"/>
    <mergeCell ref="E34:G34"/>
    <mergeCell ref="H34:J34"/>
    <mergeCell ref="K34:N34"/>
    <mergeCell ref="O34:S34"/>
    <mergeCell ref="T34:W34"/>
    <mergeCell ref="B32:D32"/>
    <mergeCell ref="T32:W32"/>
    <mergeCell ref="C15:D15"/>
    <mergeCell ref="E15:F15"/>
    <mergeCell ref="Q17:U17"/>
    <mergeCell ref="L17:P17"/>
    <mergeCell ref="B26:C26"/>
    <mergeCell ref="G18:H18"/>
    <mergeCell ref="G19:H19"/>
    <mergeCell ref="G22:H22"/>
    <mergeCell ref="G26:H26"/>
    <mergeCell ref="C17:C18"/>
    <mergeCell ref="B17:B18"/>
    <mergeCell ref="J26:K26"/>
    <mergeCell ref="B24:C25"/>
    <mergeCell ref="D25:E25"/>
    <mergeCell ref="G25:H25"/>
    <mergeCell ref="J25:K25"/>
    <mergeCell ref="N25:O25"/>
    <mergeCell ref="S25:T25"/>
    <mergeCell ref="J21:K21"/>
    <mergeCell ref="N21:O21"/>
    <mergeCell ref="S21:T21"/>
    <mergeCell ref="D21:E21"/>
    <mergeCell ref="D19:E19"/>
    <mergeCell ref="D22:E22"/>
    <mergeCell ref="N18:O18"/>
    <mergeCell ref="N19:O19"/>
    <mergeCell ref="J18:K18"/>
    <mergeCell ref="O29:S29"/>
    <mergeCell ref="T35:W35"/>
    <mergeCell ref="K29:N29"/>
    <mergeCell ref="T29:W29"/>
    <mergeCell ref="J22:K22"/>
    <mergeCell ref="V24:W24"/>
    <mergeCell ref="H28:W28"/>
    <mergeCell ref="V25:W25"/>
    <mergeCell ref="T30:W30"/>
    <mergeCell ref="T31:W31"/>
    <mergeCell ref="B20:B21"/>
    <mergeCell ref="D20:E20"/>
    <mergeCell ref="G20:H20"/>
    <mergeCell ref="J20:K20"/>
    <mergeCell ref="N20:O20"/>
    <mergeCell ref="S20:T20"/>
    <mergeCell ref="D23:E23"/>
    <mergeCell ref="N48:R48"/>
    <mergeCell ref="B50:G50"/>
    <mergeCell ref="B49:F49"/>
    <mergeCell ref="N50:R50"/>
    <mergeCell ref="N49:R49"/>
    <mergeCell ref="M38:P39"/>
    <mergeCell ref="N26:O26"/>
    <mergeCell ref="S26:T26"/>
    <mergeCell ref="H29:J29"/>
    <mergeCell ref="D26:E26"/>
    <mergeCell ref="B29:D29"/>
    <mergeCell ref="E29:G29"/>
    <mergeCell ref="B42:C42"/>
    <mergeCell ref="D42:W42"/>
    <mergeCell ref="Q38:S39"/>
    <mergeCell ref="B40:C40"/>
    <mergeCell ref="D40:G40"/>
  </mergeCells>
  <printOptions horizontalCentered="1" verticalCentered="1"/>
  <pageMargins left="0.70866141732283472" right="0.70866141732283472" top="0.74803149606299213" bottom="0.74803149606299213" header="0.31496062992125984" footer="0.31496062992125984"/>
  <pageSetup scale="40" orientation="landscape" r:id="rId1"/>
  <rowBreaks count="1" manualBreakCount="1">
    <brk id="42" max="16383" man="1"/>
  </rowBreaks>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POA</vt:lpstr>
      <vt:lpstr>'FORMATO POA'!Área_de_impresión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H. AYUNTAMIENTO</cp:lastModifiedBy>
  <cp:lastPrinted>2024-12-18T15:02:07Z</cp:lastPrinted>
  <dcterms:created xsi:type="dcterms:W3CDTF">2018-11-23T16:01:59Z</dcterms:created>
  <dcterms:modified xsi:type="dcterms:W3CDTF">2024-12-18T15:31:15Z</dcterms:modified>
</cp:coreProperties>
</file>