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CONTABLE\"/>
    </mc:Choice>
  </mc:AlternateContent>
  <xr:revisionPtr revIDLastSave="0" documentId="8_{29CE3E97-FC70-4874-B18F-26D43882F71D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65" i="1"/>
  <c r="F55" i="1"/>
  <c r="F54" i="1" s="1"/>
  <c r="F65" i="1" s="1"/>
  <c r="G47" i="1"/>
  <c r="G51" i="1"/>
  <c r="F47" i="1"/>
  <c r="F42" i="1"/>
  <c r="F51" i="1" s="1"/>
  <c r="G22" i="1"/>
  <c r="F22" i="1"/>
  <c r="G10" i="1"/>
  <c r="G39" i="1" s="1"/>
  <c r="G67" i="1" s="1"/>
  <c r="G71" i="1" s="1"/>
  <c r="F10" i="1"/>
  <c r="F39" i="1" s="1"/>
  <c r="G42" i="1"/>
  <c r="F61" i="1"/>
  <c r="F60" i="1"/>
  <c r="G61" i="1"/>
  <c r="G60" i="1"/>
  <c r="F67" i="1" l="1"/>
  <c r="F71" i="1" s="1"/>
</calcChain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<sst xmlns="http://schemas.openxmlformats.org/spreadsheetml/2006/main" count="104" uniqueCount="98">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</sst>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  <scheme val="minor"/>
    </font>
    <font>
      <sz val="2"/>
      <color theme="0"/>
      <name val="Calibri"/>
      <family val="2"/>
      <scheme val="minor"/>
    </font>
    <font>
      <sz val="2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5" fontId="7" fillId="3" borderId="1" xfId="2" applyNumberFormat="1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165" fontId="7" fillId="3" borderId="3" xfId="2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top"/>
    </xf>
    <xf numFmtId="3" fontId="2" fillId="2" borderId="0" xfId="3" applyNumberFormat="1" applyFont="1" applyFill="1" applyBorder="1" applyAlignment="1">
      <alignment horizontal="right" vertical="top" wrapText="1" indent="1"/>
    </xf>
    <xf numFmtId="3" fontId="2" fillId="2" borderId="0" xfId="3" applyNumberFormat="1" applyFont="1" applyFill="1" applyBorder="1" applyAlignment="1">
      <alignment horizontal="right" vertical="top" wrapText="1"/>
    </xf>
    <xf numFmtId="0" fontId="8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9" fillId="4" borderId="0" xfId="0" applyFont="1" applyFill="1"/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wrapText="1"/>
    </xf>
    <xf numFmtId="0" fontId="10" fillId="4" borderId="0" xfId="0" applyFont="1" applyFill="1"/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43" fontId="3" fillId="2" borderId="0" xfId="2" applyFont="1" applyFill="1" applyBorder="1" applyAlignment="1" applyProtection="1">
      <alignment horizontal="center" vertical="top"/>
      <protection locked="0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0" fontId="0" fillId="0" borderId="0" xfId="0" applyAlignment="1">
      <alignment horizontal="center" vertical="top" wrapText="1"/>
    </xf>
    <xf numFmtId="0" fontId="12" fillId="4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" fillId="2" borderId="4" xfId="3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vertical="top"/>
    </xf>
    <xf numFmtId="0" fontId="2" fillId="0" borderId="5" xfId="3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left" vertical="top"/>
    </xf>
    <xf numFmtId="0" fontId="3" fillId="2" borderId="4" xfId="3" applyFont="1" applyFill="1" applyBorder="1" applyAlignment="1">
      <alignment vertical="top"/>
    </xf>
    <xf numFmtId="3" fontId="2" fillId="2" borderId="5" xfId="3" applyNumberFormat="1" applyFont="1" applyFill="1" applyBorder="1" applyAlignment="1">
      <alignment horizontal="right" vertical="top" indent="1"/>
    </xf>
    <xf numFmtId="3" fontId="3" fillId="2" borderId="5" xfId="3" applyNumberFormat="1" applyFont="1" applyFill="1" applyBorder="1" applyAlignment="1" applyProtection="1">
      <alignment horizontal="right" vertical="top" indent="1"/>
      <protection locked="0"/>
    </xf>
    <xf numFmtId="0" fontId="3" fillId="2" borderId="5" xfId="3" applyFont="1" applyFill="1" applyBorder="1" applyAlignment="1">
      <alignment horizontal="right" vertical="top" indent="1"/>
    </xf>
    <xf numFmtId="3" fontId="2" fillId="2" borderId="5" xfId="3" applyNumberFormat="1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indent="1"/>
    </xf>
    <xf numFmtId="3" fontId="3" fillId="2" borderId="5" xfId="3" applyNumberFormat="1" applyFont="1" applyFill="1" applyBorder="1" applyAlignment="1">
      <alignment horizontal="right" vertical="top" indent="1"/>
    </xf>
    <xf numFmtId="3" fontId="2" fillId="2" borderId="5" xfId="3" applyNumberFormat="1" applyFont="1" applyFill="1" applyBorder="1" applyAlignment="1" applyProtection="1">
      <alignment horizontal="right" vertical="top" wrapText="1" indent="1"/>
      <protection locked="0"/>
    </xf>
    <xf numFmtId="3" fontId="2" fillId="2" borderId="5" xfId="3" applyNumberFormat="1" applyFont="1" applyFill="1" applyBorder="1" applyAlignment="1" applyProtection="1">
      <alignment horizontal="right" vertical="top" wrapText="1" indent="1"/>
    </xf>
    <xf numFmtId="3" fontId="2" fillId="2" borderId="6" xfId="3" applyNumberFormat="1" applyFont="1" applyFill="1" applyBorder="1" applyAlignment="1">
      <alignment horizontal="right" vertical="top" wrapText="1" indent="1"/>
    </xf>
    <xf numFmtId="0" fontId="5" fillId="2" borderId="2" xfId="0" applyFont="1" applyFill="1" applyBorder="1" applyAlignment="1">
      <alignment vertical="top"/>
    </xf>
    <xf numFmtId="3" fontId="2" fillId="2" borderId="5" xfId="3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5" xfId="3" applyNumberFormat="1" applyFont="1" applyFill="1" applyBorder="1" applyAlignment="1" applyProtection="1">
      <alignment vertical="top"/>
      <protection locked="0"/>
    </xf>
    <xf numFmtId="0" fontId="3" fillId="2" borderId="5" xfId="3" applyFont="1" applyFill="1" applyBorder="1" applyAlignment="1">
      <alignment vertical="top"/>
    </xf>
    <xf numFmtId="3" fontId="2" fillId="2" borderId="5" xfId="3" applyNumberFormat="1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/>
    <xf numFmtId="3" fontId="3" fillId="2" borderId="5" xfId="3" applyNumberFormat="1" applyFont="1" applyFill="1" applyBorder="1" applyAlignment="1">
      <alignment vertical="top"/>
    </xf>
    <xf numFmtId="3" fontId="2" fillId="2" borderId="5" xfId="3" applyNumberFormat="1" applyFont="1" applyFill="1" applyBorder="1" applyAlignment="1" applyProtection="1">
      <alignment horizontal="right" vertical="top" wrapText="1"/>
      <protection locked="0"/>
    </xf>
    <xf numFmtId="3" fontId="2" fillId="2" borderId="5" xfId="3" applyNumberFormat="1" applyFont="1" applyFill="1" applyBorder="1" applyAlignment="1" applyProtection="1">
      <alignment horizontal="right" vertical="top" wrapText="1"/>
    </xf>
    <xf numFmtId="3" fontId="2" fillId="2" borderId="6" xfId="3" applyNumberFormat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0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left" vertical="top" wrapText="1" indent="2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inden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 inden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1</xdr:row>
      <xdr:rowOff>76200</xdr:rowOff>
    </xdr:from>
    <xdr:to>
      <xdr:col>6</xdr:col>
      <xdr:colOff>1209675</xdr:colOff>
      <xdr:row>4</xdr:row>
      <xdr:rowOff>142875</xdr:rowOff>
    </xdr:to>
    <xdr:pic>
      <xdr:nvPicPr>
        <xdr:cNvPr id="1029" name="Imagen 4">
          <a:extLst>
            <a:ext uri="{FF2B5EF4-FFF2-40B4-BE49-F238E27FC236}">
              <a16:creationId xmlns:a16="http://schemas.microsoft.com/office/drawing/2014/main" id="{2E6B577A-A6E8-BA64-5C4F-1BC5EE59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28600"/>
          <a:ext cx="514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1</xdr:row>
      <xdr:rowOff>95250</xdr:rowOff>
    </xdr:from>
    <xdr:to>
      <xdr:col>2</xdr:col>
      <xdr:colOff>1362075</xdr:colOff>
      <xdr:row>5</xdr:row>
      <xdr:rowOff>57150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34451885-073B-D5AB-832A-B4A3CB04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4765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2" zoomScale="120" zoomScaleNormal="120" workbookViewId="0">
      <selection activeCell="C11" sqref="C11:E11"/>
    </sheetView>
  </sheetViews>
  <sheetFormatPr baseColWidth="10" defaultColWidth="0" defaultRowHeight="12" zeroHeight="1" x14ac:dyDescent="0.2"/>
  <cols>
    <col min="1" max="1" width="3.28515625" style="26" customWidth="1"/>
    <col min="2" max="2" width="1.5703125" style="3" customWidth="1"/>
    <col min="3" max="3" width="43.140625" style="3" customWidth="1"/>
    <col min="4" max="4" width="12.140625" style="3" customWidth="1"/>
    <col min="5" max="5" width="10.5703125" style="3" customWidth="1"/>
    <col min="6" max="7" width="27.28515625" style="8" customWidth="1"/>
    <col min="8" max="8" width="1.28515625" style="3" customWidth="1"/>
    <col min="9" max="9" width="1.85546875" style="4" customWidth="1"/>
    <col min="10" max="16384" width="0" style="4" hidden="1"/>
  </cols>
  <sheetData>
    <row r="1" spans="1:8" x14ac:dyDescent="0.2"/>
    <row r="2" spans="1:8" s="1" customFormat="1" x14ac:dyDescent="0.2">
      <c r="A2" s="25"/>
      <c r="B2" s="2"/>
      <c r="C2" s="81" t="s">
        <v>97</v>
      </c>
      <c r="D2" s="81"/>
      <c r="E2" s="81"/>
      <c r="F2" s="81"/>
      <c r="G2" s="81"/>
      <c r="H2" s="2"/>
    </row>
    <row r="3" spans="1:8" x14ac:dyDescent="0.2">
      <c r="B3" s="2"/>
      <c r="C3" s="81" t="s">
        <v>91</v>
      </c>
      <c r="D3" s="81"/>
      <c r="E3" s="81"/>
      <c r="F3" s="81"/>
      <c r="G3" s="81"/>
      <c r="H3" s="2"/>
    </row>
    <row r="4" spans="1:8" x14ac:dyDescent="0.2">
      <c r="B4" s="2"/>
      <c r="C4" s="81" t="s">
        <v>0</v>
      </c>
      <c r="D4" s="81"/>
      <c r="E4" s="81"/>
      <c r="F4" s="81"/>
      <c r="G4" s="81"/>
      <c r="H4" s="2"/>
    </row>
    <row r="5" spans="1:8" x14ac:dyDescent="0.2">
      <c r="B5" s="2"/>
      <c r="C5" s="81" t="s">
        <v>92</v>
      </c>
      <c r="D5" s="81"/>
      <c r="E5" s="81"/>
      <c r="F5" s="81"/>
      <c r="G5" s="81"/>
      <c r="H5" s="2"/>
    </row>
    <row r="6" spans="1:8" x14ac:dyDescent="0.2">
      <c r="C6" s="81" t="s">
        <v>38</v>
      </c>
      <c r="D6" s="81"/>
      <c r="E6" s="81"/>
      <c r="F6" s="81"/>
      <c r="G6" s="81"/>
      <c r="H6" s="17"/>
    </row>
    <row r="7" spans="1:8" s="1" customFormat="1" x14ac:dyDescent="0.2">
      <c r="A7" s="26"/>
      <c r="B7" s="3"/>
      <c r="C7" s="6"/>
      <c r="D7" s="6"/>
      <c r="E7" s="6"/>
      <c r="F7" s="7"/>
      <c r="G7" s="7"/>
      <c r="H7" s="5"/>
    </row>
    <row r="8" spans="1:8" s="1" customFormat="1" x14ac:dyDescent="0.2">
      <c r="A8" s="27"/>
      <c r="B8" s="83" t="s">
        <v>1</v>
      </c>
      <c r="C8" s="84"/>
      <c r="D8" s="18"/>
      <c r="E8" s="18"/>
      <c r="F8" s="21">
        <v>2024</v>
      </c>
      <c r="G8" s="19">
        <v>2023</v>
      </c>
      <c r="H8" s="20"/>
    </row>
    <row r="9" spans="1:8" x14ac:dyDescent="0.2">
      <c r="A9" s="28"/>
      <c r="B9" s="45"/>
      <c r="C9" s="85" t="s">
        <v>2</v>
      </c>
      <c r="D9" s="85"/>
      <c r="E9" s="85"/>
      <c r="F9" s="52"/>
      <c r="G9" s="52"/>
      <c r="H9" s="62"/>
    </row>
    <row r="10" spans="1:8" x14ac:dyDescent="0.2">
      <c r="A10" s="28"/>
      <c r="B10" s="46"/>
      <c r="C10" s="86" t="s">
        <v>4</v>
      </c>
      <c r="D10" s="86"/>
      <c r="E10" s="86"/>
      <c r="F10" s="53">
        <f>SUM(F11:F20)</f>
        <v>1800000</v>
      </c>
      <c r="G10" s="63">
        <f>SUM(G11:G20)</f>
        <v>7241484.7799999993</v>
      </c>
      <c r="H10" s="64"/>
    </row>
    <row r="11" spans="1:8" x14ac:dyDescent="0.2">
      <c r="A11" s="29" t="s">
        <v>48</v>
      </c>
      <c r="B11" s="46"/>
      <c r="C11" s="82" t="s">
        <v>5</v>
      </c>
      <c r="D11" s="82"/>
      <c r="E11" s="82"/>
      <c r="F11" s="54">
        <v>0</v>
      </c>
      <c r="G11" s="65">
        <v>0</v>
      </c>
      <c r="H11" s="64"/>
    </row>
    <row r="12" spans="1:8" x14ac:dyDescent="0.2">
      <c r="A12" s="29" t="s">
        <v>49</v>
      </c>
      <c r="B12" s="46"/>
      <c r="C12" s="82" t="s">
        <v>7</v>
      </c>
      <c r="D12" s="82"/>
      <c r="E12" s="82"/>
      <c r="F12" s="54">
        <v>0</v>
      </c>
      <c r="G12" s="65">
        <v>0</v>
      </c>
      <c r="H12" s="64"/>
    </row>
    <row r="13" spans="1:8" x14ac:dyDescent="0.2">
      <c r="A13" s="29" t="s">
        <v>50</v>
      </c>
      <c r="B13" s="46"/>
      <c r="C13" s="82" t="s">
        <v>87</v>
      </c>
      <c r="D13" s="82"/>
      <c r="E13" s="82"/>
      <c r="F13" s="54">
        <v>0</v>
      </c>
      <c r="G13" s="65">
        <v>0</v>
      </c>
      <c r="H13" s="64"/>
    </row>
    <row r="14" spans="1:8" x14ac:dyDescent="0.2">
      <c r="A14" s="29" t="s">
        <v>51</v>
      </c>
      <c r="B14" s="46"/>
      <c r="C14" s="82" t="s">
        <v>9</v>
      </c>
      <c r="D14" s="82"/>
      <c r="E14" s="82"/>
      <c r="F14" s="54">
        <v>0</v>
      </c>
      <c r="G14" s="65">
        <v>0</v>
      </c>
      <c r="H14" s="64"/>
    </row>
    <row r="15" spans="1:8" x14ac:dyDescent="0.2">
      <c r="A15" s="29" t="s">
        <v>52</v>
      </c>
      <c r="B15" s="46"/>
      <c r="C15" s="82" t="s">
        <v>34</v>
      </c>
      <c r="D15" s="82"/>
      <c r="E15" s="82"/>
      <c r="F15" s="54">
        <v>0</v>
      </c>
      <c r="G15" s="65">
        <v>21505.51</v>
      </c>
      <c r="H15" s="64"/>
    </row>
    <row r="16" spans="1:8" x14ac:dyDescent="0.2">
      <c r="A16" s="29" t="s">
        <v>53</v>
      </c>
      <c r="B16" s="46"/>
      <c r="C16" s="82" t="s">
        <v>35</v>
      </c>
      <c r="D16" s="82"/>
      <c r="E16" s="82"/>
      <c r="F16" s="54">
        <v>0</v>
      </c>
      <c r="G16" s="65">
        <v>0</v>
      </c>
      <c r="H16" s="64"/>
    </row>
    <row r="17" spans="1:8" x14ac:dyDescent="0.2">
      <c r="A17" s="29" t="s">
        <v>54</v>
      </c>
      <c r="B17" s="46"/>
      <c r="C17" s="82" t="s">
        <v>36</v>
      </c>
      <c r="D17" s="82"/>
      <c r="E17" s="82"/>
      <c r="F17" s="54">
        <v>0</v>
      </c>
      <c r="G17" s="65">
        <v>0</v>
      </c>
      <c r="H17" s="64"/>
    </row>
    <row r="18" spans="1:8" ht="23.25" customHeight="1" x14ac:dyDescent="0.2">
      <c r="A18" s="29" t="s">
        <v>55</v>
      </c>
      <c r="B18" s="46"/>
      <c r="C18" s="82" t="s">
        <v>90</v>
      </c>
      <c r="D18" s="82"/>
      <c r="E18" s="82"/>
      <c r="F18" s="54">
        <v>0</v>
      </c>
      <c r="G18" s="65">
        <v>0</v>
      </c>
      <c r="H18" s="64"/>
    </row>
    <row r="19" spans="1:8" x14ac:dyDescent="0.2">
      <c r="A19" s="29" t="s">
        <v>56</v>
      </c>
      <c r="B19" s="46"/>
      <c r="C19" s="82" t="s">
        <v>37</v>
      </c>
      <c r="D19" s="82"/>
      <c r="E19" s="82"/>
      <c r="F19" s="54">
        <v>1800000</v>
      </c>
      <c r="G19" s="65">
        <v>7200000</v>
      </c>
      <c r="H19" s="64"/>
    </row>
    <row r="20" spans="1:8" x14ac:dyDescent="0.2">
      <c r="A20" s="29" t="s">
        <v>57</v>
      </c>
      <c r="B20" s="46"/>
      <c r="C20" s="82" t="s">
        <v>32</v>
      </c>
      <c r="D20" s="82"/>
      <c r="E20" s="82"/>
      <c r="F20" s="54">
        <v>0</v>
      </c>
      <c r="G20" s="65">
        <v>19979.27</v>
      </c>
      <c r="H20" s="64"/>
    </row>
    <row r="21" spans="1:8" ht="6.75" customHeight="1" x14ac:dyDescent="0.2">
      <c r="A21" s="28"/>
      <c r="B21" s="46"/>
      <c r="C21" s="82"/>
      <c r="D21" s="82"/>
      <c r="E21" s="82"/>
      <c r="F21" s="55"/>
      <c r="G21" s="66"/>
      <c r="H21" s="64"/>
    </row>
    <row r="22" spans="1:8" x14ac:dyDescent="0.2">
      <c r="A22" s="28"/>
      <c r="B22" s="46"/>
      <c r="C22" s="86" t="s">
        <v>10</v>
      </c>
      <c r="D22" s="86"/>
      <c r="E22" s="86"/>
      <c r="F22" s="53">
        <f>SUM(F23:F38)</f>
        <v>1752078.21</v>
      </c>
      <c r="G22" s="63">
        <f>SUM(G23:G38)</f>
        <v>7235191.9900000002</v>
      </c>
      <c r="H22" s="64"/>
    </row>
    <row r="23" spans="1:8" x14ac:dyDescent="0.2">
      <c r="A23" s="32" t="s">
        <v>71</v>
      </c>
      <c r="B23" s="46"/>
      <c r="C23" s="82" t="s">
        <v>13</v>
      </c>
      <c r="D23" s="82"/>
      <c r="E23" s="82"/>
      <c r="F23" s="54">
        <v>826215.02</v>
      </c>
      <c r="G23" s="65">
        <v>3157736.28</v>
      </c>
      <c r="H23" s="64"/>
    </row>
    <row r="24" spans="1:8" x14ac:dyDescent="0.2">
      <c r="A24" s="32" t="s">
        <v>72</v>
      </c>
      <c r="B24" s="46"/>
      <c r="C24" s="82" t="s">
        <v>14</v>
      </c>
      <c r="D24" s="82"/>
      <c r="E24" s="82"/>
      <c r="F24" s="54">
        <v>232466.07</v>
      </c>
      <c r="G24" s="65">
        <v>956679.41</v>
      </c>
      <c r="H24" s="64"/>
    </row>
    <row r="25" spans="1:8" x14ac:dyDescent="0.2">
      <c r="A25" s="32" t="s">
        <v>74</v>
      </c>
      <c r="B25" s="46"/>
      <c r="C25" s="82" t="s">
        <v>15</v>
      </c>
      <c r="D25" s="82"/>
      <c r="E25" s="82"/>
      <c r="F25" s="54">
        <v>183913.01</v>
      </c>
      <c r="G25" s="65">
        <v>1101428.24</v>
      </c>
      <c r="H25" s="64"/>
    </row>
    <row r="26" spans="1:8" x14ac:dyDescent="0.2">
      <c r="A26" s="32" t="s">
        <v>73</v>
      </c>
      <c r="B26" s="46"/>
      <c r="C26" s="82" t="s">
        <v>16</v>
      </c>
      <c r="D26" s="82"/>
      <c r="E26" s="82"/>
      <c r="F26" s="54">
        <v>0</v>
      </c>
      <c r="G26" s="65">
        <v>0</v>
      </c>
      <c r="H26" s="64"/>
    </row>
    <row r="27" spans="1:8" x14ac:dyDescent="0.2">
      <c r="A27" s="32" t="s">
        <v>75</v>
      </c>
      <c r="B27" s="46"/>
      <c r="C27" s="82" t="s">
        <v>88</v>
      </c>
      <c r="D27" s="82"/>
      <c r="E27" s="82"/>
      <c r="F27" s="54">
        <v>0</v>
      </c>
      <c r="G27" s="65">
        <v>0</v>
      </c>
      <c r="H27" s="64"/>
    </row>
    <row r="28" spans="1:8" x14ac:dyDescent="0.2">
      <c r="A28" s="32" t="s">
        <v>76</v>
      </c>
      <c r="B28" s="46"/>
      <c r="C28" s="82" t="s">
        <v>19</v>
      </c>
      <c r="D28" s="82"/>
      <c r="E28" s="82"/>
      <c r="F28" s="54">
        <v>0</v>
      </c>
      <c r="G28" s="65">
        <v>0</v>
      </c>
      <c r="H28" s="64"/>
    </row>
    <row r="29" spans="1:8" x14ac:dyDescent="0.2">
      <c r="A29" s="32" t="s">
        <v>77</v>
      </c>
      <c r="B29" s="46"/>
      <c r="C29" s="82" t="s">
        <v>20</v>
      </c>
      <c r="D29" s="82"/>
      <c r="E29" s="82"/>
      <c r="F29" s="54">
        <v>393459.43</v>
      </c>
      <c r="G29" s="65">
        <v>2019348.06</v>
      </c>
      <c r="H29" s="64"/>
    </row>
    <row r="30" spans="1:8" x14ac:dyDescent="0.2">
      <c r="A30" s="32" t="s">
        <v>78</v>
      </c>
      <c r="B30" s="46"/>
      <c r="C30" s="82" t="s">
        <v>21</v>
      </c>
      <c r="D30" s="82"/>
      <c r="E30" s="82"/>
      <c r="F30" s="54">
        <v>0</v>
      </c>
      <c r="G30" s="65">
        <v>0</v>
      </c>
      <c r="H30" s="64"/>
    </row>
    <row r="31" spans="1:8" x14ac:dyDescent="0.2">
      <c r="A31" s="32" t="s">
        <v>79</v>
      </c>
      <c r="B31" s="46"/>
      <c r="C31" s="82" t="s">
        <v>22</v>
      </c>
      <c r="D31" s="82"/>
      <c r="E31" s="82"/>
      <c r="F31" s="54">
        <v>0</v>
      </c>
      <c r="G31" s="65">
        <v>0</v>
      </c>
      <c r="H31" s="64"/>
    </row>
    <row r="32" spans="1:8" x14ac:dyDescent="0.2">
      <c r="A32" s="32" t="s">
        <v>80</v>
      </c>
      <c r="B32" s="46"/>
      <c r="C32" s="82" t="s">
        <v>23</v>
      </c>
      <c r="D32" s="82"/>
      <c r="E32" s="82"/>
      <c r="F32" s="54">
        <v>0</v>
      </c>
      <c r="G32" s="65">
        <v>0</v>
      </c>
      <c r="H32" s="64"/>
    </row>
    <row r="33" spans="1:8" x14ac:dyDescent="0.2">
      <c r="A33" s="32" t="s">
        <v>81</v>
      </c>
      <c r="B33" s="46"/>
      <c r="C33" s="82" t="s">
        <v>24</v>
      </c>
      <c r="D33" s="82"/>
      <c r="E33" s="82"/>
      <c r="F33" s="54">
        <v>0</v>
      </c>
      <c r="G33" s="65">
        <v>0</v>
      </c>
      <c r="H33" s="64"/>
    </row>
    <row r="34" spans="1:8" x14ac:dyDescent="0.2">
      <c r="A34" s="32" t="s">
        <v>82</v>
      </c>
      <c r="B34" s="46"/>
      <c r="C34" s="82" t="s">
        <v>25</v>
      </c>
      <c r="D34" s="82"/>
      <c r="E34" s="82"/>
      <c r="F34" s="54">
        <v>0</v>
      </c>
      <c r="G34" s="65">
        <v>0</v>
      </c>
      <c r="H34" s="64"/>
    </row>
    <row r="35" spans="1:8" x14ac:dyDescent="0.2">
      <c r="A35" s="32" t="s">
        <v>83</v>
      </c>
      <c r="B35" s="46"/>
      <c r="C35" s="82" t="s">
        <v>26</v>
      </c>
      <c r="D35" s="82"/>
      <c r="E35" s="82"/>
      <c r="F35" s="54">
        <v>0</v>
      </c>
      <c r="G35" s="65">
        <v>0</v>
      </c>
      <c r="H35" s="64"/>
    </row>
    <row r="36" spans="1:8" x14ac:dyDescent="0.2">
      <c r="A36" s="32" t="s">
        <v>84</v>
      </c>
      <c r="B36" s="46"/>
      <c r="C36" s="82" t="s">
        <v>27</v>
      </c>
      <c r="D36" s="82"/>
      <c r="E36" s="82"/>
      <c r="F36" s="54">
        <v>0</v>
      </c>
      <c r="G36" s="65">
        <v>0</v>
      </c>
      <c r="H36" s="64"/>
    </row>
    <row r="37" spans="1:8" x14ac:dyDescent="0.2">
      <c r="A37" s="32" t="s">
        <v>85</v>
      </c>
      <c r="B37" s="46"/>
      <c r="C37" s="82" t="s">
        <v>28</v>
      </c>
      <c r="D37" s="82"/>
      <c r="E37" s="82"/>
      <c r="F37" s="54">
        <v>0</v>
      </c>
      <c r="G37" s="65">
        <v>0</v>
      </c>
      <c r="H37" s="64"/>
    </row>
    <row r="38" spans="1:8" x14ac:dyDescent="0.2">
      <c r="A38" s="29" t="s">
        <v>58</v>
      </c>
      <c r="B38" s="46"/>
      <c r="C38" s="82" t="s">
        <v>33</v>
      </c>
      <c r="D38" s="82"/>
      <c r="E38" s="82"/>
      <c r="F38" s="54">
        <v>116024.68</v>
      </c>
      <c r="G38" s="65">
        <v>0</v>
      </c>
      <c r="H38" s="64"/>
    </row>
    <row r="39" spans="1:8" s="10" customFormat="1" ht="12" customHeight="1" x14ac:dyDescent="0.2">
      <c r="A39" s="30"/>
      <c r="B39" s="47"/>
      <c r="C39" s="88" t="s">
        <v>29</v>
      </c>
      <c r="D39" s="88"/>
      <c r="E39" s="88"/>
      <c r="F39" s="56">
        <f>F10-F22</f>
        <v>47921.790000000037</v>
      </c>
      <c r="G39" s="67">
        <f>G10-G22</f>
        <v>6292.7899999991059</v>
      </c>
      <c r="H39" s="68"/>
    </row>
    <row r="40" spans="1:8" ht="6.75" customHeight="1" x14ac:dyDescent="0.2">
      <c r="A40" s="28"/>
      <c r="B40" s="46"/>
      <c r="C40" s="82"/>
      <c r="D40" s="82"/>
      <c r="E40" s="82"/>
      <c r="F40" s="57"/>
      <c r="G40" s="69"/>
      <c r="H40" s="64"/>
    </row>
    <row r="41" spans="1:8" s="10" customFormat="1" x14ac:dyDescent="0.2">
      <c r="A41" s="30"/>
      <c r="B41" s="48"/>
      <c r="C41" s="88" t="s">
        <v>3</v>
      </c>
      <c r="D41" s="88"/>
      <c r="E41" s="88"/>
      <c r="F41" s="58"/>
      <c r="G41" s="70"/>
      <c r="H41" s="68"/>
    </row>
    <row r="42" spans="1:8" s="10" customFormat="1" x14ac:dyDescent="0.2">
      <c r="A42" s="30"/>
      <c r="B42" s="46"/>
      <c r="C42" s="86" t="s">
        <v>4</v>
      </c>
      <c r="D42" s="86"/>
      <c r="E42" s="86"/>
      <c r="F42" s="53">
        <f>SUM(F43:F45)</f>
        <v>0</v>
      </c>
      <c r="G42" s="63">
        <f>SUM(G43:G45)</f>
        <v>0</v>
      </c>
      <c r="H42" s="68"/>
    </row>
    <row r="43" spans="1:8" s="10" customFormat="1" x14ac:dyDescent="0.2">
      <c r="A43" s="29" t="s">
        <v>59</v>
      </c>
      <c r="B43" s="46"/>
      <c r="C43" s="82" t="s">
        <v>6</v>
      </c>
      <c r="D43" s="82"/>
      <c r="E43" s="82"/>
      <c r="F43" s="54">
        <v>0</v>
      </c>
      <c r="G43" s="65">
        <v>0</v>
      </c>
      <c r="H43" s="68"/>
    </row>
    <row r="44" spans="1:8" s="10" customFormat="1" x14ac:dyDescent="0.2">
      <c r="A44" s="29" t="s">
        <v>60</v>
      </c>
      <c r="B44" s="46"/>
      <c r="C44" s="82" t="s">
        <v>8</v>
      </c>
      <c r="D44" s="82"/>
      <c r="E44" s="82"/>
      <c r="F44" s="54">
        <v>0</v>
      </c>
      <c r="G44" s="65">
        <v>0</v>
      </c>
      <c r="H44" s="68"/>
    </row>
    <row r="45" spans="1:8" s="10" customFormat="1" x14ac:dyDescent="0.2">
      <c r="A45" s="29" t="s">
        <v>61</v>
      </c>
      <c r="B45" s="46"/>
      <c r="C45" s="82" t="s">
        <v>31</v>
      </c>
      <c r="D45" s="82"/>
      <c r="E45" s="82"/>
      <c r="F45" s="54">
        <v>0</v>
      </c>
      <c r="G45" s="65">
        <v>0</v>
      </c>
      <c r="H45" s="68"/>
    </row>
    <row r="46" spans="1:8" ht="6.75" customHeight="1" x14ac:dyDescent="0.2">
      <c r="A46" s="28"/>
      <c r="B46" s="46"/>
      <c r="C46" s="82"/>
      <c r="D46" s="82"/>
      <c r="E46" s="82"/>
      <c r="F46" s="57"/>
      <c r="G46" s="69"/>
      <c r="H46" s="64"/>
    </row>
    <row r="47" spans="1:8" s="10" customFormat="1" x14ac:dyDescent="0.2">
      <c r="A47" s="30"/>
      <c r="B47" s="46"/>
      <c r="C47" s="86" t="s">
        <v>10</v>
      </c>
      <c r="D47" s="86"/>
      <c r="E47" s="86"/>
      <c r="F47" s="53">
        <f>SUM(F48:F50)</f>
        <v>0</v>
      </c>
      <c r="G47" s="63">
        <f>SUM(G48:G50)</f>
        <v>0</v>
      </c>
      <c r="H47" s="68"/>
    </row>
    <row r="48" spans="1:8" s="10" customFormat="1" x14ac:dyDescent="0.2">
      <c r="A48" s="29" t="s">
        <v>62</v>
      </c>
      <c r="B48" s="46"/>
      <c r="C48" s="82" t="s">
        <v>6</v>
      </c>
      <c r="D48" s="82"/>
      <c r="E48" s="82"/>
      <c r="F48" s="54">
        <v>0</v>
      </c>
      <c r="G48" s="65">
        <v>0</v>
      </c>
      <c r="H48" s="68"/>
    </row>
    <row r="49" spans="1:8" s="10" customFormat="1" x14ac:dyDescent="0.2">
      <c r="A49" s="29" t="s">
        <v>63</v>
      </c>
      <c r="B49" s="46"/>
      <c r="C49" s="82" t="s">
        <v>8</v>
      </c>
      <c r="D49" s="82"/>
      <c r="E49" s="82"/>
      <c r="F49" s="54">
        <v>0</v>
      </c>
      <c r="G49" s="65">
        <v>0</v>
      </c>
      <c r="H49" s="68"/>
    </row>
    <row r="50" spans="1:8" s="10" customFormat="1" x14ac:dyDescent="0.2">
      <c r="A50" s="29" t="s">
        <v>64</v>
      </c>
      <c r="B50" s="46"/>
      <c r="C50" s="82" t="s">
        <v>11</v>
      </c>
      <c r="D50" s="82"/>
      <c r="E50" s="82"/>
      <c r="F50" s="54">
        <v>0</v>
      </c>
      <c r="G50" s="65">
        <v>0</v>
      </c>
      <c r="H50" s="68"/>
    </row>
    <row r="51" spans="1:8" s="10" customFormat="1" x14ac:dyDescent="0.2">
      <c r="A51" s="30"/>
      <c r="B51" s="47"/>
      <c r="C51" s="88" t="s">
        <v>12</v>
      </c>
      <c r="D51" s="88"/>
      <c r="E51" s="88"/>
      <c r="F51" s="56">
        <f>F42-F47</f>
        <v>0</v>
      </c>
      <c r="G51" s="67">
        <f>G42-G47</f>
        <v>0</v>
      </c>
      <c r="H51" s="68"/>
    </row>
    <row r="52" spans="1:8" ht="6.75" customHeight="1" x14ac:dyDescent="0.2">
      <c r="A52" s="28"/>
      <c r="B52" s="46"/>
      <c r="C52" s="82"/>
      <c r="D52" s="82"/>
      <c r="E52" s="82"/>
      <c r="F52" s="57"/>
      <c r="G52" s="69"/>
      <c r="H52" s="64"/>
    </row>
    <row r="53" spans="1:8" s="10" customFormat="1" x14ac:dyDescent="0.2">
      <c r="A53" s="30"/>
      <c r="B53" s="48"/>
      <c r="C53" s="88" t="s">
        <v>45</v>
      </c>
      <c r="D53" s="88"/>
      <c r="E53" s="88"/>
      <c r="F53" s="58"/>
      <c r="G53" s="70"/>
      <c r="H53" s="68"/>
    </row>
    <row r="54" spans="1:8" s="10" customFormat="1" x14ac:dyDescent="0.2">
      <c r="A54" s="30"/>
      <c r="B54" s="46"/>
      <c r="C54" s="86" t="s">
        <v>4</v>
      </c>
      <c r="D54" s="86"/>
      <c r="E54" s="86"/>
      <c r="F54" s="53">
        <f>F55+F58</f>
        <v>0</v>
      </c>
      <c r="G54" s="63">
        <f>G55+G58</f>
        <v>0</v>
      </c>
      <c r="H54" s="68"/>
    </row>
    <row r="55" spans="1:8" s="10" customFormat="1" x14ac:dyDescent="0.2">
      <c r="A55" s="30"/>
      <c r="B55" s="46"/>
      <c r="C55" s="89" t="s">
        <v>39</v>
      </c>
      <c r="D55" s="89"/>
      <c r="E55" s="89"/>
      <c r="F55" s="54">
        <f>SUM(F56:F57)</f>
        <v>0</v>
      </c>
      <c r="G55" s="65">
        <f>SUM(G56:G57)</f>
        <v>0</v>
      </c>
      <c r="H55" s="68"/>
    </row>
    <row r="56" spans="1:8" s="10" customFormat="1" x14ac:dyDescent="0.2">
      <c r="A56" s="29" t="s">
        <v>65</v>
      </c>
      <c r="B56" s="46"/>
      <c r="C56" s="82" t="s">
        <v>17</v>
      </c>
      <c r="D56" s="82"/>
      <c r="E56" s="82"/>
      <c r="F56" s="54">
        <v>0</v>
      </c>
      <c r="G56" s="65">
        <v>0</v>
      </c>
      <c r="H56" s="68"/>
    </row>
    <row r="57" spans="1:8" s="10" customFormat="1" x14ac:dyDescent="0.2">
      <c r="A57" s="29" t="s">
        <v>66</v>
      </c>
      <c r="B57" s="46"/>
      <c r="C57" s="82" t="s">
        <v>18</v>
      </c>
      <c r="D57" s="82"/>
      <c r="E57" s="82"/>
      <c r="F57" s="54">
        <v>0</v>
      </c>
      <c r="G57" s="65">
        <v>0</v>
      </c>
      <c r="H57" s="68"/>
    </row>
    <row r="58" spans="1:8" s="10" customFormat="1" x14ac:dyDescent="0.2">
      <c r="A58" s="31"/>
      <c r="B58" s="46"/>
      <c r="C58" s="89" t="s">
        <v>40</v>
      </c>
      <c r="D58" s="89"/>
      <c r="E58" s="89"/>
      <c r="F58" s="54">
        <v>0</v>
      </c>
      <c r="G58" s="65">
        <v>0</v>
      </c>
      <c r="H58" s="68"/>
    </row>
    <row r="59" spans="1:8" ht="6.75" customHeight="1" x14ac:dyDescent="0.2">
      <c r="A59" s="28"/>
      <c r="B59" s="46"/>
      <c r="C59" s="82"/>
      <c r="D59" s="82"/>
      <c r="E59" s="82"/>
      <c r="F59" s="57"/>
      <c r="G59" s="69"/>
      <c r="H59" s="64"/>
    </row>
    <row r="60" spans="1:8" s="10" customFormat="1" x14ac:dyDescent="0.2">
      <c r="A60" s="30"/>
      <c r="B60" s="46"/>
      <c r="C60" s="86" t="s">
        <v>10</v>
      </c>
      <c r="D60" s="86"/>
      <c r="E60" s="86"/>
      <c r="F60" s="53">
        <f>F61+F64</f>
        <v>0</v>
      </c>
      <c r="G60" s="63">
        <f>G61+G64</f>
        <v>0</v>
      </c>
      <c r="H60" s="68"/>
    </row>
    <row r="61" spans="1:8" s="10" customFormat="1" x14ac:dyDescent="0.2">
      <c r="A61" s="33"/>
      <c r="B61" s="46"/>
      <c r="C61" s="89" t="s">
        <v>41</v>
      </c>
      <c r="D61" s="89"/>
      <c r="E61" s="89"/>
      <c r="F61" s="54">
        <f>SUM(F62:F63)</f>
        <v>0</v>
      </c>
      <c r="G61" s="65">
        <f>SUM(G62:G63)</f>
        <v>0</v>
      </c>
      <c r="H61" s="68"/>
    </row>
    <row r="62" spans="1:8" s="10" customFormat="1" x14ac:dyDescent="0.2">
      <c r="A62" s="32" t="s">
        <v>67</v>
      </c>
      <c r="B62" s="46"/>
      <c r="C62" s="82" t="s">
        <v>42</v>
      </c>
      <c r="D62" s="82"/>
      <c r="E62" s="82"/>
      <c r="F62" s="54">
        <v>0</v>
      </c>
      <c r="G62" s="65">
        <v>0</v>
      </c>
      <c r="H62" s="68"/>
    </row>
    <row r="63" spans="1:8" s="10" customFormat="1" x14ac:dyDescent="0.2">
      <c r="A63" s="32" t="s">
        <v>68</v>
      </c>
      <c r="B63" s="46"/>
      <c r="C63" s="82" t="s">
        <v>43</v>
      </c>
      <c r="D63" s="82"/>
      <c r="E63" s="82"/>
      <c r="F63" s="54">
        <v>0</v>
      </c>
      <c r="G63" s="65">
        <v>0</v>
      </c>
      <c r="H63" s="68"/>
    </row>
    <row r="64" spans="1:8" s="10" customFormat="1" x14ac:dyDescent="0.2">
      <c r="A64" s="32" t="s">
        <v>69</v>
      </c>
      <c r="B64" s="46"/>
      <c r="C64" s="89" t="s">
        <v>44</v>
      </c>
      <c r="D64" s="89"/>
      <c r="E64" s="89"/>
      <c r="F64" s="54">
        <v>0</v>
      </c>
      <c r="G64" s="65">
        <v>0</v>
      </c>
      <c r="H64" s="68"/>
    </row>
    <row r="65" spans="1:8" s="10" customFormat="1" x14ac:dyDescent="0.2">
      <c r="A65" s="33"/>
      <c r="B65" s="46"/>
      <c r="C65" s="88" t="s">
        <v>86</v>
      </c>
      <c r="D65" s="88"/>
      <c r="E65" s="88"/>
      <c r="F65" s="53">
        <f>F54-F60</f>
        <v>0</v>
      </c>
      <c r="G65" s="63">
        <f>G54-G60</f>
        <v>0</v>
      </c>
      <c r="H65" s="68"/>
    </row>
    <row r="66" spans="1:8" ht="6.75" customHeight="1" x14ac:dyDescent="0.2">
      <c r="A66" s="34"/>
      <c r="B66" s="46"/>
      <c r="C66" s="88"/>
      <c r="D66" s="88"/>
      <c r="E66" s="88"/>
      <c r="F66" s="57"/>
      <c r="G66" s="69"/>
      <c r="H66" s="64"/>
    </row>
    <row r="67" spans="1:8" s="10" customFormat="1" x14ac:dyDescent="0.2">
      <c r="A67" s="30"/>
      <c r="B67" s="49"/>
      <c r="C67" s="88" t="s">
        <v>30</v>
      </c>
      <c r="D67" s="88"/>
      <c r="E67" s="88"/>
      <c r="F67" s="56">
        <f>F39+F51+F65</f>
        <v>47921.790000000037</v>
      </c>
      <c r="G67" s="67">
        <f>G39+G51+G65</f>
        <v>6292.7899999991059</v>
      </c>
      <c r="H67" s="68"/>
    </row>
    <row r="68" spans="1:8" s="10" customFormat="1" ht="6.75" customHeight="1" x14ac:dyDescent="0.2">
      <c r="A68" s="30"/>
      <c r="B68" s="47"/>
      <c r="C68" s="88"/>
      <c r="D68" s="88"/>
      <c r="E68" s="88"/>
      <c r="F68" s="56"/>
      <c r="G68" s="67"/>
      <c r="H68" s="68"/>
    </row>
    <row r="69" spans="1:8" s="10" customFormat="1" x14ac:dyDescent="0.2">
      <c r="A69" s="29" t="s">
        <v>70</v>
      </c>
      <c r="B69" s="48"/>
      <c r="C69" s="88" t="s">
        <v>89</v>
      </c>
      <c r="D69" s="88"/>
      <c r="E69" s="88"/>
      <c r="F69" s="59">
        <v>37790.300000000003</v>
      </c>
      <c r="G69" s="71">
        <v>31497.51</v>
      </c>
      <c r="H69" s="68"/>
    </row>
    <row r="70" spans="1:8" s="10" customFormat="1" ht="6" customHeight="1" x14ac:dyDescent="0.2">
      <c r="A70" s="30"/>
      <c r="B70" s="48"/>
      <c r="C70" s="88"/>
      <c r="D70" s="88"/>
      <c r="E70" s="88"/>
      <c r="F70" s="59"/>
      <c r="G70" s="71"/>
      <c r="H70" s="68"/>
    </row>
    <row r="71" spans="1:8" s="10" customFormat="1" x14ac:dyDescent="0.2">
      <c r="A71" s="30"/>
      <c r="B71" s="48"/>
      <c r="C71" s="88" t="s">
        <v>47</v>
      </c>
      <c r="D71" s="88"/>
      <c r="E71" s="88"/>
      <c r="F71" s="60">
        <f>+F67+F69</f>
        <v>85712.09000000004</v>
      </c>
      <c r="G71" s="72">
        <f>+G67+G69</f>
        <v>37790.299999999101</v>
      </c>
      <c r="H71" s="68"/>
    </row>
    <row r="72" spans="1:8" s="10" customFormat="1" ht="6" customHeight="1" x14ac:dyDescent="0.2">
      <c r="A72" s="30"/>
      <c r="B72" s="50"/>
      <c r="C72" s="51"/>
      <c r="D72" s="51"/>
      <c r="E72" s="51"/>
      <c r="F72" s="61"/>
      <c r="G72" s="73"/>
      <c r="H72" s="74"/>
    </row>
    <row r="73" spans="1:8" s="10" customFormat="1" x14ac:dyDescent="0.2">
      <c r="A73" s="30"/>
      <c r="B73" s="9"/>
      <c r="C73" s="22"/>
      <c r="D73" s="22"/>
      <c r="E73" s="22"/>
      <c r="F73" s="23"/>
      <c r="G73" s="24"/>
      <c r="H73" s="9"/>
    </row>
    <row r="74" spans="1:8" ht="22.5" customHeight="1" x14ac:dyDescent="0.2">
      <c r="A74" s="25"/>
      <c r="B74" s="11"/>
      <c r="C74" s="91" t="s">
        <v>46</v>
      </c>
      <c r="D74" s="91"/>
      <c r="E74" s="91"/>
      <c r="F74" s="91"/>
      <c r="G74" s="91"/>
      <c r="H74" s="91"/>
    </row>
    <row r="75" spans="1:8" ht="22.5" customHeight="1" x14ac:dyDescent="0.2">
      <c r="A75" s="25"/>
      <c r="B75" s="11"/>
      <c r="C75" s="38"/>
      <c r="D75" s="38"/>
      <c r="E75" s="38"/>
      <c r="F75" s="38"/>
      <c r="G75" s="38"/>
      <c r="H75" s="38"/>
    </row>
    <row r="76" spans="1:8" ht="22.5" customHeight="1" x14ac:dyDescent="0.2">
      <c r="A76" s="25"/>
      <c r="B76" s="11"/>
      <c r="C76" s="38"/>
      <c r="D76" s="38"/>
      <c r="E76" s="38"/>
      <c r="F76" s="38"/>
      <c r="G76" s="38"/>
      <c r="H76" s="38"/>
    </row>
    <row r="77" spans="1:8" x14ac:dyDescent="0.2"/>
    <row r="78" spans="1:8" ht="15" customHeight="1" x14ac:dyDescent="0.25">
      <c r="C78" s="77" t="s">
        <v>93</v>
      </c>
      <c r="D78" s="77"/>
      <c r="F78" s="77" t="s">
        <v>95</v>
      </c>
      <c r="G78" s="77"/>
      <c r="H78" s="78"/>
    </row>
    <row r="79" spans="1:8" s="1" customFormat="1" ht="15" customHeight="1" x14ac:dyDescent="0.25">
      <c r="A79" s="26"/>
      <c r="B79" s="3"/>
      <c r="C79" s="79" t="s">
        <v>94</v>
      </c>
      <c r="D79" s="79"/>
      <c r="E79" s="3"/>
      <c r="F79" s="79" t="s">
        <v>96</v>
      </c>
      <c r="G79" s="79"/>
      <c r="H79" s="80"/>
    </row>
    <row r="80" spans="1:8" s="1" customFormat="1" ht="30" customHeight="1" x14ac:dyDescent="0.2">
      <c r="A80" s="25"/>
      <c r="B80" s="11"/>
      <c r="C80" s="75"/>
      <c r="D80" s="75"/>
      <c r="E80" s="12"/>
      <c r="F80" s="75"/>
      <c r="G80" s="75"/>
      <c r="H80" s="13"/>
    </row>
    <row r="81" spans="1:8" s="1" customFormat="1" ht="15" customHeight="1" x14ac:dyDescent="0.2">
      <c r="A81" s="39"/>
      <c r="B81" s="11"/>
      <c r="C81" s="75"/>
      <c r="D81" s="76"/>
      <c r="E81" s="12"/>
      <c r="F81" s="75"/>
      <c r="G81" s="76"/>
      <c r="H81" s="76"/>
    </row>
    <row r="82" spans="1:8" s="44" customFormat="1" ht="22.15" customHeight="1" x14ac:dyDescent="0.2">
      <c r="A82" s="41"/>
      <c r="B82" s="42"/>
      <c r="C82" s="75"/>
      <c r="D82" s="76"/>
      <c r="E82" s="43"/>
      <c r="F82" s="75"/>
      <c r="G82" s="76"/>
      <c r="H82" s="76"/>
    </row>
    <row r="83" spans="1:8" s="44" customFormat="1" ht="22.15" customHeight="1" x14ac:dyDescent="0.2">
      <c r="A83" s="41"/>
      <c r="B83" s="42"/>
      <c r="C83" s="37"/>
      <c r="D83" s="40"/>
      <c r="E83" s="43"/>
      <c r="F83" s="37"/>
      <c r="G83" s="40"/>
      <c r="H83" s="40"/>
    </row>
    <row r="84" spans="1:8" s="44" customFormat="1" ht="15" customHeight="1" x14ac:dyDescent="0.2">
      <c r="A84" s="41"/>
      <c r="B84" s="42"/>
      <c r="C84" s="75"/>
      <c r="D84" s="76"/>
      <c r="E84" s="43"/>
      <c r="F84" s="75"/>
      <c r="G84" s="76"/>
      <c r="H84" s="76"/>
    </row>
    <row r="85" spans="1:8" s="44" customFormat="1" ht="22.15" customHeight="1" x14ac:dyDescent="0.2">
      <c r="A85" s="41"/>
      <c r="B85" s="42"/>
      <c r="C85" s="75"/>
      <c r="D85" s="76"/>
      <c r="E85" s="43"/>
      <c r="F85" s="75"/>
      <c r="G85" s="76"/>
      <c r="H85" s="76"/>
    </row>
    <row r="86" spans="1:8" s="1" customFormat="1" hidden="1" x14ac:dyDescent="0.2">
      <c r="A86" s="25"/>
      <c r="B86" s="11"/>
      <c r="C86" s="90"/>
      <c r="D86" s="90"/>
      <c r="E86" s="12"/>
      <c r="F86" s="90"/>
      <c r="G86" s="90"/>
      <c r="H86" s="13"/>
    </row>
    <row r="87" spans="1:8" s="1" customFormat="1" ht="24" hidden="1" customHeight="1" x14ac:dyDescent="0.2">
      <c r="A87" s="25"/>
      <c r="B87" s="14"/>
      <c r="C87" s="87"/>
      <c r="D87" s="87"/>
      <c r="F87" s="87"/>
      <c r="G87" s="87"/>
      <c r="H87" s="15"/>
    </row>
    <row r="88" spans="1:8" s="1" customFormat="1" ht="28.5" hidden="1" customHeight="1" x14ac:dyDescent="0.2">
      <c r="A88" s="25"/>
      <c r="B88" s="16"/>
      <c r="C88" s="35"/>
      <c r="F88" s="79"/>
      <c r="G88" s="79"/>
      <c r="H88" s="15"/>
    </row>
    <row r="89" spans="1:8" s="1" customFormat="1" hidden="1" x14ac:dyDescent="0.2">
      <c r="A89" s="26"/>
      <c r="B89" s="3"/>
      <c r="C89" s="36"/>
      <c r="D89" s="12"/>
      <c r="E89" s="3"/>
      <c r="F89" s="75"/>
      <c r="G89" s="75"/>
      <c r="H89" s="3"/>
    </row>
    <row r="90" spans="1:8" s="1" customFormat="1" ht="24.75" hidden="1" customHeight="1" x14ac:dyDescent="0.2">
      <c r="A90" s="26"/>
      <c r="B90" s="3"/>
      <c r="C90" s="90"/>
      <c r="D90" s="90"/>
      <c r="E90" s="3"/>
      <c r="F90" s="90"/>
      <c r="G90" s="90"/>
      <c r="H90" s="3"/>
    </row>
  </sheetData>
  <mergeCells count="92">
    <mergeCell ref="F86:G86"/>
    <mergeCell ref="F80:G80"/>
    <mergeCell ref="F88:G88"/>
    <mergeCell ref="C68:E68"/>
    <mergeCell ref="C90:D90"/>
    <mergeCell ref="C80:D80"/>
    <mergeCell ref="C74:H74"/>
    <mergeCell ref="F90:G90"/>
    <mergeCell ref="C69:E69"/>
    <mergeCell ref="C70:E70"/>
    <mergeCell ref="C71:E71"/>
    <mergeCell ref="C86:D86"/>
    <mergeCell ref="C87:D87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7:G87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8:D78"/>
    <mergeCell ref="C79:D79"/>
    <mergeCell ref="F89:G89"/>
    <mergeCell ref="C2:G2"/>
    <mergeCell ref="C3:G3"/>
    <mergeCell ref="C15:E15"/>
    <mergeCell ref="C16:E16"/>
    <mergeCell ref="C4:G4"/>
    <mergeCell ref="C5:G5"/>
    <mergeCell ref="C6:G6"/>
    <mergeCell ref="C84:D84"/>
    <mergeCell ref="F84:H84"/>
    <mergeCell ref="C85:D85"/>
    <mergeCell ref="F85:H85"/>
    <mergeCell ref="F78:H78"/>
    <mergeCell ref="F79:H79"/>
    <mergeCell ref="C81:D81"/>
    <mergeCell ref="F81:H81"/>
    <mergeCell ref="C82:D82"/>
    <mergeCell ref="F82:H82"/>
  </mergeCells>
  <phoneticPr fontId="6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B58" sqref="B58:B61"/>
    </sheetView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Administracion</cp:lastModifiedBy>
  <cp:lastPrinted>2024-04-26T17:24:54Z</cp:lastPrinted>
  <dcterms:created xsi:type="dcterms:W3CDTF">2014-09-04T19:30:54Z</dcterms:created>
  <dcterms:modified xsi:type="dcterms:W3CDTF">2024-04-26T17:26:05Z</dcterms:modified>
</cp:coreProperties>
</file>