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<sst xmlns="http://schemas.openxmlformats.org/spreadsheetml/2006/main" count="85" uniqueCount="53">
  <si>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</si>
  <si>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</si>
  <si>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</si>
  <si>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</si>
  <si>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</si>
  <si>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</si>
  <si>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</si>
  <si>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</si>
  <si>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</si>
  <si>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</si>
  <si>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</si>
  <si>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</si>
  <si>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</si>
  <si>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</si>
  <si>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</si>
  <si>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</si>
  <si>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</si>
  <si>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</si>
  <si>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</si>
  <si>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</si>
  <si>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</si>
  <si>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</si>
  <si>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</si>
  <si>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</si>
  <si>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</si>
  <si>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</si>
  <si>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</si>
  <si>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</si>
  <si>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</si>
  <si>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</si>
  <si>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</si>
  <si>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</si>
  <si>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</si>
  <si>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</si>
  <si>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</si>
  <si>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</si>
  <si>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</si>
  <si>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</si>
  <si>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</si>
  <si>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</si>
  <si>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</si>
  <si>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</si>
  <si>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</si>
  <si>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</si>
  <si>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</si>
  <si>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</si>
  <si>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</si>
  <si>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2023 (b)</t>
  </si>
  <si>
    <t>CUENTA PUBLICA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</si>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</sst>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952500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1</xdr:row>
      <xdr:rowOff>38100</xdr:rowOff>
    </xdr:from>
    <xdr:to>
      <xdr:col>6</xdr:col>
      <xdr:colOff>990600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095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81" activePane="bottomLeft" state="frozen"/>
      <selection pane="topLeft" activeCell="A1" sqref="A1"/>
      <selection pane="bottomLeft" activeCell="J83" sqref="J8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48</v>
      </c>
      <c r="B2" s="21"/>
      <c r="C2" s="21"/>
      <c r="D2" s="21"/>
      <c r="E2" s="21"/>
      <c r="F2" s="21"/>
      <c r="G2" s="30"/>
    </row>
    <row r="3" spans="1:7" ht="12.75">
      <c r="A3" s="17" t="s">
        <v>46</v>
      </c>
      <c r="B3" s="22"/>
      <c r="C3" s="22"/>
      <c r="D3" s="22"/>
      <c r="E3" s="22"/>
      <c r="F3" s="22"/>
      <c r="G3" s="31"/>
    </row>
    <row r="4" spans="1:7" ht="12.75">
      <c r="A4" s="17" t="s">
        <v>0</v>
      </c>
      <c r="B4" s="22"/>
      <c r="C4" s="22"/>
      <c r="D4" s="22"/>
      <c r="E4" s="22"/>
      <c r="F4" s="22"/>
      <c r="G4" s="31"/>
    </row>
    <row r="5" spans="1:7" ht="12.75">
      <c r="A5" s="17" t="s">
        <v>1</v>
      </c>
      <c r="B5" s="22"/>
      <c r="C5" s="22"/>
      <c r="D5" s="22"/>
      <c r="E5" s="22"/>
      <c r="F5" s="22"/>
      <c r="G5" s="31"/>
    </row>
    <row r="6" spans="1:7" ht="12.75">
      <c r="A6" s="17" t="s">
        <v>47</v>
      </c>
      <c r="B6" s="22"/>
      <c r="C6" s="22"/>
      <c r="D6" s="22"/>
      <c r="E6" s="22"/>
      <c r="F6" s="22"/>
      <c r="G6" s="31"/>
    </row>
    <row r="7" spans="1:7" ht="13.5" thickBot="1">
      <c r="A7" s="18" t="s">
        <v>2</v>
      </c>
      <c r="B7" s="23"/>
      <c r="C7" s="23"/>
      <c r="D7" s="23"/>
      <c r="E7" s="23"/>
      <c r="F7" s="23"/>
      <c r="G7" s="32"/>
    </row>
    <row r="8" spans="1:7" ht="15.75" customHeight="1">
      <c r="A8" s="17" t="s">
        <v>3</v>
      </c>
      <c r="B8" s="27" t="s">
        <v>4</v>
      </c>
      <c r="C8" s="28"/>
      <c r="D8" s="28"/>
      <c r="E8" s="28"/>
      <c r="F8" s="29"/>
      <c r="G8" s="19" t="s">
        <v>5</v>
      </c>
    </row>
    <row r="9" spans="1:7" ht="15.75" customHeight="1" thickBot="1">
      <c r="A9" s="17"/>
      <c r="B9" s="24"/>
      <c r="C9" s="25"/>
      <c r="D9" s="25"/>
      <c r="E9" s="25"/>
      <c r="F9" s="26"/>
      <c r="G9" s="19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0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127377550</v>
      </c>
      <c r="C12" s="4">
        <f t="shared" si="0"/>
        <v>9400094.75</v>
      </c>
      <c r="D12" s="4">
        <f t="shared" si="0"/>
        <v>136777644.75</v>
      </c>
      <c r="E12" s="4">
        <f t="shared" si="0"/>
        <v>136777644.75</v>
      </c>
      <c r="F12" s="4">
        <f t="shared" si="0"/>
        <v>134122447.82000001</v>
      </c>
      <c r="G12" s="4">
        <f t="shared" si="0"/>
        <v>0</v>
      </c>
    </row>
    <row r="13" spans="1:7" ht="12.75">
      <c r="A13" s="8" t="s">
        <v>12</v>
      </c>
      <c r="B13" s="4">
        <f>SUM(B14:B21)</f>
        <v>122377550</v>
      </c>
      <c r="C13" s="4">
        <f>SUM(C14:C21)</f>
        <v>4861897.44</v>
      </c>
      <c r="D13" s="4">
        <f>SUM(D14:D21)</f>
        <v>127239447.44</v>
      </c>
      <c r="E13" s="4">
        <f>SUM(E14:E21)</f>
        <v>127239447.44</v>
      </c>
      <c r="F13" s="4">
        <f>SUM(F14:F21)</f>
        <v>124584250.51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122377550</v>
      </c>
      <c r="C21" s="5">
        <v>4861897.44</v>
      </c>
      <c r="D21" s="5">
        <f t="shared" si="2"/>
        <v>127239447.44</v>
      </c>
      <c r="E21" s="5">
        <v>127239447.44</v>
      </c>
      <c r="F21" s="5">
        <v>124584250.51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2952000</v>
      </c>
      <c r="D23" s="4">
        <f>SUM(D24:D30)</f>
        <v>2952000</v>
      </c>
      <c r="E23" s="4">
        <f>SUM(E24:E30)</f>
        <v>2952000</v>
      </c>
      <c r="F23" s="4">
        <f>SUM(F24:F30)</f>
        <v>2952000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2952000</v>
      </c>
      <c r="D30" s="5">
        <f t="shared" si="4"/>
        <v>2952000</v>
      </c>
      <c r="E30" s="5">
        <v>2952000</v>
      </c>
      <c r="F30" s="5">
        <v>2952000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2500000</v>
      </c>
      <c r="C32" s="4">
        <f>SUM(C33:C41)</f>
        <v>-1183660</v>
      </c>
      <c r="D32" s="4">
        <f>SUM(D33:D41)</f>
        <v>1316340</v>
      </c>
      <c r="E32" s="4">
        <f>SUM(E33:E41)</f>
        <v>1316340</v>
      </c>
      <c r="F32" s="4">
        <f>SUM(F33:F41)</f>
        <v>1316340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2500000</v>
      </c>
      <c r="C34" s="5">
        <v>-1183660</v>
      </c>
      <c r="D34" s="5">
        <f aca="true" t="shared" si="6" ref="D34:D41">B34+C34</f>
        <v>1316340</v>
      </c>
      <c r="E34" s="5">
        <v>1316340</v>
      </c>
      <c r="F34" s="5">
        <v>1316340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2500000</v>
      </c>
      <c r="C43" s="4">
        <f>SUM(C44:C47)</f>
        <v>2769857.31</v>
      </c>
      <c r="D43" s="4">
        <f>SUM(D44:D47)</f>
        <v>5269857.3100000005</v>
      </c>
      <c r="E43" s="4">
        <f>SUM(E44:E47)</f>
        <v>5269857.31</v>
      </c>
      <c r="F43" s="4">
        <f>SUM(F44:F47)</f>
        <v>5269857.31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2500000</v>
      </c>
      <c r="C47" s="5">
        <v>2769857.31</v>
      </c>
      <c r="D47" s="5">
        <f>B47+C47</f>
        <v>5269857.3100000005</v>
      </c>
      <c r="E47" s="5">
        <v>5269857.31</v>
      </c>
      <c r="F47" s="5">
        <v>5269857.31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99481739</v>
      </c>
      <c r="C49" s="4">
        <f>C50+C60+C69+C80</f>
        <v>29855464.01</v>
      </c>
      <c r="D49" s="4">
        <f>D50+D60+D69+D80</f>
        <v>129337203.00999999</v>
      </c>
      <c r="E49" s="4">
        <f>E50+E60+E69+E80</f>
        <v>129337203.00999999</v>
      </c>
      <c r="F49" s="4">
        <f>F50+F60+F69+F80</f>
        <v>129337203.00999999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38659498</v>
      </c>
      <c r="C50" s="4">
        <f>SUM(C51:C58)</f>
        <v>5143601.37</v>
      </c>
      <c r="D50" s="4">
        <f>SUM(D51:D58)</f>
        <v>43803099.37</v>
      </c>
      <c r="E50" s="4">
        <f>SUM(E51:E58)</f>
        <v>43803099.37</v>
      </c>
      <c r="F50" s="4">
        <f>SUM(F51:F58)</f>
        <v>43803099.37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7054945.02</v>
      </c>
      <c r="C57" s="5">
        <v>4224863.42</v>
      </c>
      <c r="D57" s="5">
        <f t="shared" si="8"/>
        <v>11279808.44</v>
      </c>
      <c r="E57" s="5">
        <v>11279808.44</v>
      </c>
      <c r="F57" s="5">
        <v>11279808.44</v>
      </c>
      <c r="G57" s="5">
        <f t="shared" si="7"/>
        <v>0</v>
      </c>
    </row>
    <row r="58" spans="1:7" ht="12.75">
      <c r="A58" s="11" t="s">
        <v>20</v>
      </c>
      <c r="B58" s="5">
        <v>31604552.98</v>
      </c>
      <c r="C58" s="5">
        <v>918737.95</v>
      </c>
      <c r="D58" s="5">
        <f t="shared" si="8"/>
        <v>32523290.93</v>
      </c>
      <c r="E58" s="5">
        <v>32523290.93</v>
      </c>
      <c r="F58" s="5">
        <v>32523290.93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57822241</v>
      </c>
      <c r="C60" s="4">
        <f>SUM(C61:C67)</f>
        <v>25701096.76</v>
      </c>
      <c r="D60" s="4">
        <f>SUM(D61:D67)</f>
        <v>83523337.75999999</v>
      </c>
      <c r="E60" s="4">
        <f>SUM(E61:E67)</f>
        <v>83523337.75999999</v>
      </c>
      <c r="F60" s="4">
        <f>SUM(F61:F67)</f>
        <v>83523337.75999999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57822241</v>
      </c>
      <c r="C62" s="5">
        <v>10132461.07</v>
      </c>
      <c r="D62" s="5">
        <f aca="true" t="shared" si="9" ref="D62:D67">B62+C62</f>
        <v>67954702.07</v>
      </c>
      <c r="E62" s="5">
        <v>67954702.07</v>
      </c>
      <c r="F62" s="5">
        <v>67954702.07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>
        <v>0</v>
      </c>
      <c r="C65" s="5">
        <v>12846545.56</v>
      </c>
      <c r="D65" s="5">
        <f t="shared" si="9"/>
        <v>12846545.56</v>
      </c>
      <c r="E65" s="5">
        <v>12846545.56</v>
      </c>
      <c r="F65" s="5">
        <v>12846545.56</v>
      </c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2722090.13</v>
      </c>
      <c r="D67" s="5">
        <f t="shared" si="9"/>
        <v>2722090.13</v>
      </c>
      <c r="E67" s="5">
        <v>2722090.13</v>
      </c>
      <c r="F67" s="5">
        <v>2722090.13</v>
      </c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694330</v>
      </c>
      <c r="D69" s="4">
        <f>SUM(D70:D78)</f>
        <v>694330</v>
      </c>
      <c r="E69" s="4">
        <f>SUM(E70:E78)</f>
        <v>694330</v>
      </c>
      <c r="F69" s="4">
        <f>SUM(F70:F78)</f>
        <v>694330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>
        <v>0</v>
      </c>
      <c r="C71" s="5">
        <v>694330</v>
      </c>
      <c r="D71" s="5">
        <f aca="true" t="shared" si="10" ref="D71:D78">B71+C71</f>
        <v>694330</v>
      </c>
      <c r="E71" s="5">
        <v>694330</v>
      </c>
      <c r="F71" s="5">
        <v>694330</v>
      </c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3000000</v>
      </c>
      <c r="C80" s="4">
        <f>SUM(C81:C84)</f>
        <v>-1683564.12</v>
      </c>
      <c r="D80" s="4">
        <f>SUM(D81:D84)</f>
        <v>1316435.88</v>
      </c>
      <c r="E80" s="4">
        <f>SUM(E81:E84)</f>
        <v>1316435.88</v>
      </c>
      <c r="F80" s="4">
        <f>SUM(F81:F84)</f>
        <v>1316435.88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3000000</v>
      </c>
      <c r="C84" s="5">
        <v>-1683564.12</v>
      </c>
      <c r="D84" s="5">
        <f>B84+C84</f>
        <v>1316435.88</v>
      </c>
      <c r="E84" s="5">
        <v>1316435.88</v>
      </c>
      <c r="F84" s="5">
        <v>1316435.88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226859289</v>
      </c>
      <c r="C86" s="4">
        <f t="shared" si="11"/>
        <v>39255558.760000005</v>
      </c>
      <c r="D86" s="4">
        <f t="shared" si="11"/>
        <v>266114847.76</v>
      </c>
      <c r="E86" s="4">
        <f t="shared" si="11"/>
        <v>266114847.76</v>
      </c>
      <c r="F86" s="4">
        <f t="shared" si="11"/>
        <v>263459650.82999998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33" t="s">
        <v>49</v>
      </c>
      <c r="D91" s="34" t="s">
        <v>50</v>
      </c>
      <c r="E91" s="34"/>
    </row>
    <row r="92" spans="1:5" ht="12.75">
      <c r="A92" s="35" t="s">
        <v>51</v>
      </c>
      <c r="D92" s="36" t="s">
        <v>52</v>
      </c>
      <c r="E92" s="36"/>
    </row>
  </sheetData>
  <sheetProtection/>
  <mergeCells count="11"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2016-12-22T17:33:12Z</cp:lastPrinted>
  <dcterms:created xsi:type="dcterms:W3CDTF">2016-10-11T20:47:09Z</dcterms:created>
  <dcterms:modified xsi:type="dcterms:W3CDTF">2024-01-23T19:09:01Z</dcterms:modified>
  <cp:category/>
  <cp:version/>
  <cp:contentType/>
  <cp:contentStatus/>
</cp:coreProperties>
</file>