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<sst xmlns="http://schemas.openxmlformats.org/spreadsheetml/2006/main" count="80" uniqueCount="80">
  <si>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</si>
  <si>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</si>
  <si>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</si>
  <si>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</si>
  <si>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</si>
  <si>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</si>
  <si>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</si>
  <si>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</si>
  <si>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</si>
  <si>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</si>
  <si>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</si>
  <si>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</si>
  <si>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</si>
  <si>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</si>
  <si>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</si>
  <si>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</si>
  <si>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</si>
  <si>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</si>
  <si>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</si>
  <si>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</si>
  <si>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</si>
  <si>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</si>
  <si>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</si>
  <si>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</si>
  <si>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</si>
  <si>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</si>
  <si>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</si>
  <si>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</si>
  <si>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</si>
  <si>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</si>
  <si>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</si>
  <si>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</si>
  <si>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</si>
  <si>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</si>
  <si>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</si>
  <si>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</si>
  <si>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</si>
  <si>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</si>
  <si>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</si>
  <si>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</si>
  <si>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</si>
  <si>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</si>
  <si>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</si>
  <si>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</si>
  <si>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</si>
  <si>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</si>
  <si>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</si>
  <si>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</si>
  <si>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</si>
  <si>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</si>
  <si>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</si>
  <si>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</si>
  <si>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</si>
  <si>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</si>
  <si>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</si>
  <si>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</si>
  <si>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</si>
  <si>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</si>
  <si>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</si>
  <si>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</si>
  <si>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</si>
  <si>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</si>
  <si>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</si>
  <si>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</si>
  <si>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</si>
  <si>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</si>
  <si>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</si>
  <si>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</si>
  <si>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</si>
  <si>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</si>
  <si>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</si>
  <si>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</si>
  <si>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</si>
  <si>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</si>
  <si>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Diciembre de 2023 (b)</t>
  </si>
  <si>
    <t>CUENTA PUBLICA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</si>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</sst>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828675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38100</xdr:rowOff>
    </xdr:from>
    <xdr:to>
      <xdr:col>7</xdr:col>
      <xdr:colOff>876300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D79" sqref="D7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4123000</v>
      </c>
      <c r="D11" s="4">
        <v>-445008.4</v>
      </c>
      <c r="E11" s="3">
        <f>C11+D11</f>
        <v>3677991.6</v>
      </c>
      <c r="F11" s="4">
        <v>3677991.6</v>
      </c>
      <c r="G11" s="4">
        <v>3677991.6</v>
      </c>
      <c r="H11" s="3">
        <f>G11-C11</f>
        <v>-445008.3999999999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3899100</v>
      </c>
      <c r="D14" s="4">
        <v>2215368.89</v>
      </c>
      <c r="E14" s="3">
        <f t="shared" si="0"/>
        <v>6114468.890000001</v>
      </c>
      <c r="F14" s="4">
        <v>6114468.89</v>
      </c>
      <c r="G14" s="4">
        <v>6114468.89</v>
      </c>
      <c r="H14" s="3">
        <f t="shared" si="1"/>
        <v>2215368.8899999997</v>
      </c>
    </row>
    <row r="15" spans="2:8" ht="12.75">
      <c r="B15" s="19" t="s">
        <v>16</v>
      </c>
      <c r="C15" s="3">
        <v>113000</v>
      </c>
      <c r="D15" s="4">
        <v>238777.05</v>
      </c>
      <c r="E15" s="3">
        <f t="shared" si="0"/>
        <v>351777.05</v>
      </c>
      <c r="F15" s="4">
        <v>351777.05</v>
      </c>
      <c r="G15" s="4">
        <v>351777.05</v>
      </c>
      <c r="H15" s="3">
        <f t="shared" si="1"/>
        <v>238777.05</v>
      </c>
    </row>
    <row r="16" spans="2:8" ht="12.75">
      <c r="B16" s="19" t="s">
        <v>17</v>
      </c>
      <c r="C16" s="3">
        <v>163000</v>
      </c>
      <c r="D16" s="4">
        <v>4166668.44</v>
      </c>
      <c r="E16" s="3">
        <f t="shared" si="0"/>
        <v>4329668.4399999995</v>
      </c>
      <c r="F16" s="4">
        <v>4329668.44</v>
      </c>
      <c r="G16" s="4">
        <v>4329668.44</v>
      </c>
      <c r="H16" s="3">
        <f t="shared" si="1"/>
        <v>4166668.4400000004</v>
      </c>
    </row>
    <row r="17" spans="2:8" ht="12.75">
      <c r="B17" s="19" t="s">
        <v>70</v>
      </c>
      <c r="C17" s="3">
        <v>0</v>
      </c>
      <c r="D17" s="4">
        <v>1601898.14</v>
      </c>
      <c r="E17" s="3">
        <f t="shared" si="0"/>
        <v>1601898.14</v>
      </c>
      <c r="F17" s="4">
        <v>1601898.14</v>
      </c>
      <c r="G17" s="4">
        <v>1601898.14</v>
      </c>
      <c r="H17" s="3">
        <f t="shared" si="1"/>
        <v>1601898.14</v>
      </c>
    </row>
    <row r="18" spans="2:8" ht="25.5">
      <c r="B18" s="23" t="s">
        <v>68</v>
      </c>
      <c r="C18" s="3">
        <f aca="true" t="shared" si="2" ref="C18:H18">SUM(C19:C29)</f>
        <v>102640914</v>
      </c>
      <c r="D18" s="5">
        <f t="shared" si="2"/>
        <v>562993.1999999998</v>
      </c>
      <c r="E18" s="5">
        <f t="shared" si="2"/>
        <v>103203907.19999999</v>
      </c>
      <c r="F18" s="5">
        <f t="shared" si="2"/>
        <v>103203907.19999999</v>
      </c>
      <c r="G18" s="5">
        <f t="shared" si="2"/>
        <v>103203907.19999999</v>
      </c>
      <c r="H18" s="5">
        <f t="shared" si="2"/>
        <v>562993.2000000022</v>
      </c>
    </row>
    <row r="19" spans="2:8" ht="12.75">
      <c r="B19" s="20" t="s">
        <v>18</v>
      </c>
      <c r="C19" s="3">
        <v>56696473</v>
      </c>
      <c r="D19" s="4">
        <v>3568208.46</v>
      </c>
      <c r="E19" s="3">
        <f t="shared" si="0"/>
        <v>60264681.46</v>
      </c>
      <c r="F19" s="4">
        <v>60264681.46</v>
      </c>
      <c r="G19" s="4">
        <v>60264681.46</v>
      </c>
      <c r="H19" s="3">
        <f>G19-C19</f>
        <v>3568208.460000001</v>
      </c>
    </row>
    <row r="20" spans="2:8" ht="12.75">
      <c r="B20" s="20" t="s">
        <v>19</v>
      </c>
      <c r="C20" s="3">
        <v>14261008</v>
      </c>
      <c r="D20" s="4">
        <v>-809520.66</v>
      </c>
      <c r="E20" s="3">
        <f t="shared" si="0"/>
        <v>13451487.34</v>
      </c>
      <c r="F20" s="4">
        <v>13451487.34</v>
      </c>
      <c r="G20" s="4">
        <v>13451487.34</v>
      </c>
      <c r="H20" s="3">
        <f aca="true" t="shared" si="3" ref="H20:H41">G20-C20</f>
        <v>-809520.6600000001</v>
      </c>
    </row>
    <row r="21" spans="2:8" ht="12.75">
      <c r="B21" s="20" t="s">
        <v>20</v>
      </c>
      <c r="C21" s="3">
        <v>2771972</v>
      </c>
      <c r="D21" s="4">
        <v>45047.23</v>
      </c>
      <c r="E21" s="3">
        <f t="shared" si="0"/>
        <v>2817019.23</v>
      </c>
      <c r="F21" s="4">
        <v>2817019.23</v>
      </c>
      <c r="G21" s="4">
        <v>2817019.23</v>
      </c>
      <c r="H21" s="3">
        <f t="shared" si="3"/>
        <v>45047.22999999998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22879071</v>
      </c>
      <c r="D23" s="4">
        <v>-804793.31</v>
      </c>
      <c r="E23" s="3">
        <f t="shared" si="0"/>
        <v>22074277.69</v>
      </c>
      <c r="F23" s="4">
        <v>22074277.69</v>
      </c>
      <c r="G23" s="4">
        <v>22074277.69</v>
      </c>
      <c r="H23" s="3">
        <f t="shared" si="3"/>
        <v>-804793.3099999987</v>
      </c>
    </row>
    <row r="24" spans="2:8" ht="25.5">
      <c r="B24" s="21" t="s">
        <v>23</v>
      </c>
      <c r="C24" s="3">
        <v>1897722</v>
      </c>
      <c r="D24" s="4">
        <v>-226281.18</v>
      </c>
      <c r="E24" s="3">
        <f t="shared" si="0"/>
        <v>1671440.82</v>
      </c>
      <c r="F24" s="4">
        <v>1671440.82</v>
      </c>
      <c r="G24" s="4">
        <v>1671440.82</v>
      </c>
      <c r="H24" s="3">
        <f t="shared" si="3"/>
        <v>-226281.17999999993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0" t="s">
        <v>27</v>
      </c>
      <c r="C28" s="3">
        <v>4134668</v>
      </c>
      <c r="D28" s="4">
        <v>-1430313</v>
      </c>
      <c r="E28" s="3">
        <f t="shared" si="0"/>
        <v>2704355</v>
      </c>
      <c r="F28" s="4">
        <v>2704355</v>
      </c>
      <c r="G28" s="4">
        <v>2704355</v>
      </c>
      <c r="H28" s="3">
        <f t="shared" si="3"/>
        <v>-1430313</v>
      </c>
    </row>
    <row r="29" spans="2:8" ht="25.5">
      <c r="B29" s="21" t="s">
        <v>28</v>
      </c>
      <c r="C29" s="3">
        <v>0</v>
      </c>
      <c r="D29" s="4">
        <v>220645.66</v>
      </c>
      <c r="E29" s="3">
        <f t="shared" si="0"/>
        <v>220645.66</v>
      </c>
      <c r="F29" s="4">
        <v>220645.66</v>
      </c>
      <c r="G29" s="4">
        <v>220645.66</v>
      </c>
      <c r="H29" s="3">
        <f t="shared" si="3"/>
        <v>220645.66</v>
      </c>
    </row>
    <row r="30" spans="2:8" ht="25.5">
      <c r="B30" s="23" t="s">
        <v>29</v>
      </c>
      <c r="C30" s="3">
        <f aca="true" t="shared" si="4" ref="C30:H30">SUM(C31:C35)</f>
        <v>764854</v>
      </c>
      <c r="D30" s="3">
        <f t="shared" si="4"/>
        <v>178737.59</v>
      </c>
      <c r="E30" s="3">
        <f t="shared" si="4"/>
        <v>943591.59</v>
      </c>
      <c r="F30" s="3">
        <f t="shared" si="4"/>
        <v>943591.59</v>
      </c>
      <c r="G30" s="3">
        <f t="shared" si="4"/>
        <v>943591.59</v>
      </c>
      <c r="H30" s="3">
        <f t="shared" si="4"/>
        <v>178737.59000000003</v>
      </c>
    </row>
    <row r="31" spans="2:8" ht="12.75">
      <c r="B31" s="20" t="s">
        <v>30</v>
      </c>
      <c r="C31" s="3">
        <v>565556</v>
      </c>
      <c r="D31" s="4">
        <v>160262.02</v>
      </c>
      <c r="E31" s="3">
        <f t="shared" si="0"/>
        <v>725818.02</v>
      </c>
      <c r="F31" s="4">
        <v>725818.02</v>
      </c>
      <c r="G31" s="4">
        <v>725818.02</v>
      </c>
      <c r="H31" s="3">
        <f t="shared" si="3"/>
        <v>160262.02000000002</v>
      </c>
    </row>
    <row r="32" spans="2:8" ht="12.75">
      <c r="B32" s="20" t="s">
        <v>31</v>
      </c>
      <c r="C32" s="3">
        <v>131474</v>
      </c>
      <c r="D32" s="4">
        <v>-13911.55</v>
      </c>
      <c r="E32" s="3">
        <f t="shared" si="0"/>
        <v>117562.45</v>
      </c>
      <c r="F32" s="4">
        <v>117562.45</v>
      </c>
      <c r="G32" s="4">
        <v>117562.45</v>
      </c>
      <c r="H32" s="3">
        <f t="shared" si="3"/>
        <v>-13911.550000000003</v>
      </c>
    </row>
    <row r="33" spans="2:8" ht="12.75">
      <c r="B33" s="20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67824</v>
      </c>
      <c r="D35" s="4">
        <v>32387.12</v>
      </c>
      <c r="E35" s="3">
        <f t="shared" si="0"/>
        <v>100211.12</v>
      </c>
      <c r="F35" s="4">
        <v>100211.12</v>
      </c>
      <c r="G35" s="4">
        <v>100211.12</v>
      </c>
      <c r="H35" s="3">
        <f t="shared" si="3"/>
        <v>32387.119999999995</v>
      </c>
    </row>
    <row r="36" spans="2:8" ht="12.75">
      <c r="B36" s="19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6094567</v>
      </c>
      <c r="D37" s="3">
        <f t="shared" si="5"/>
        <v>0</v>
      </c>
      <c r="E37" s="3">
        <f t="shared" si="5"/>
        <v>6094567</v>
      </c>
      <c r="F37" s="3">
        <f t="shared" si="5"/>
        <v>6094567</v>
      </c>
      <c r="G37" s="3">
        <f t="shared" si="5"/>
        <v>6094567</v>
      </c>
      <c r="H37" s="3">
        <f t="shared" si="5"/>
        <v>0</v>
      </c>
    </row>
    <row r="38" spans="2:8" ht="12.75">
      <c r="B38" s="20" t="s">
        <v>36</v>
      </c>
      <c r="C38" s="3">
        <v>6094567</v>
      </c>
      <c r="D38" s="4">
        <v>0</v>
      </c>
      <c r="E38" s="3">
        <f t="shared" si="0"/>
        <v>6094567</v>
      </c>
      <c r="F38" s="4">
        <v>6094567</v>
      </c>
      <c r="G38" s="4">
        <v>6094567</v>
      </c>
      <c r="H38" s="3">
        <f t="shared" si="3"/>
        <v>0</v>
      </c>
    </row>
    <row r="39" spans="2:8" ht="12.75">
      <c r="B39" s="19" t="s">
        <v>37</v>
      </c>
      <c r="C39" s="3">
        <f aca="true" t="shared" si="6" ref="C39:H39">C40+C41</f>
        <v>20349846</v>
      </c>
      <c r="D39" s="3">
        <f t="shared" si="6"/>
        <v>633131.83</v>
      </c>
      <c r="E39" s="3">
        <f t="shared" si="6"/>
        <v>20982977.83</v>
      </c>
      <c r="F39" s="3">
        <f t="shared" si="6"/>
        <v>20982977.83</v>
      </c>
      <c r="G39" s="3">
        <f t="shared" si="6"/>
        <v>20982977.83</v>
      </c>
      <c r="H39" s="3">
        <f t="shared" si="6"/>
        <v>633131.8299999991</v>
      </c>
    </row>
    <row r="40" spans="2:8" ht="12.75">
      <c r="B40" s="20" t="s">
        <v>38</v>
      </c>
      <c r="C40" s="3">
        <v>6260345</v>
      </c>
      <c r="D40" s="4">
        <v>-633825.86</v>
      </c>
      <c r="E40" s="3">
        <f t="shared" si="0"/>
        <v>5626519.14</v>
      </c>
      <c r="F40" s="4">
        <v>5626519.14</v>
      </c>
      <c r="G40" s="4">
        <v>5626519.14</v>
      </c>
      <c r="H40" s="3">
        <f t="shared" si="3"/>
        <v>-633825.8600000003</v>
      </c>
    </row>
    <row r="41" spans="2:8" ht="12.75">
      <c r="B41" s="20" t="s">
        <v>39</v>
      </c>
      <c r="C41" s="3">
        <v>14089501</v>
      </c>
      <c r="D41" s="4">
        <v>1266957.69</v>
      </c>
      <c r="E41" s="3">
        <f t="shared" si="0"/>
        <v>15356458.69</v>
      </c>
      <c r="F41" s="4">
        <v>15356458.69</v>
      </c>
      <c r="G41" s="4">
        <v>15356458.69</v>
      </c>
      <c r="H41" s="3">
        <f t="shared" si="3"/>
        <v>1266957.6899999995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138148281</v>
      </c>
      <c r="D43" s="8">
        <f t="shared" si="7"/>
        <v>9152566.74</v>
      </c>
      <c r="E43" s="8">
        <f t="shared" si="7"/>
        <v>147300847.74</v>
      </c>
      <c r="F43" s="8">
        <f t="shared" si="7"/>
        <v>147300847.74</v>
      </c>
      <c r="G43" s="8">
        <f t="shared" si="7"/>
        <v>147300847.74</v>
      </c>
      <c r="H43" s="8">
        <f t="shared" si="7"/>
        <v>9152566.740000002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88357780</v>
      </c>
      <c r="D48" s="3">
        <f t="shared" si="8"/>
        <v>5515997.4</v>
      </c>
      <c r="E48" s="3">
        <f t="shared" si="8"/>
        <v>93873777.4</v>
      </c>
      <c r="F48" s="3">
        <f t="shared" si="8"/>
        <v>93873777.4</v>
      </c>
      <c r="G48" s="3">
        <f t="shared" si="8"/>
        <v>93873777.4</v>
      </c>
      <c r="H48" s="3">
        <f t="shared" si="8"/>
        <v>5515997.4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57469013</v>
      </c>
      <c r="D51" s="4">
        <v>2141843</v>
      </c>
      <c r="E51" s="3">
        <f t="shared" si="9"/>
        <v>59610856</v>
      </c>
      <c r="F51" s="4">
        <v>59610856</v>
      </c>
      <c r="G51" s="4">
        <v>59610856</v>
      </c>
      <c r="H51" s="3">
        <f t="shared" si="10"/>
        <v>2141843</v>
      </c>
    </row>
    <row r="52" spans="2:8" ht="38.25">
      <c r="B52" s="21" t="s">
        <v>46</v>
      </c>
      <c r="C52" s="3">
        <v>28509986</v>
      </c>
      <c r="D52" s="4">
        <v>-148396</v>
      </c>
      <c r="E52" s="3">
        <f t="shared" si="9"/>
        <v>28361590</v>
      </c>
      <c r="F52" s="4">
        <v>28361590</v>
      </c>
      <c r="G52" s="4">
        <v>28361590</v>
      </c>
      <c r="H52" s="3">
        <f t="shared" si="10"/>
        <v>-148396</v>
      </c>
    </row>
    <row r="53" spans="2:8" ht="12.75">
      <c r="B53" s="21" t="s">
        <v>47</v>
      </c>
      <c r="C53" s="3">
        <v>2378781</v>
      </c>
      <c r="D53" s="4">
        <v>523206</v>
      </c>
      <c r="E53" s="3">
        <f t="shared" si="9"/>
        <v>2901987</v>
      </c>
      <c r="F53" s="4">
        <v>2901987</v>
      </c>
      <c r="G53" s="4">
        <v>2901987</v>
      </c>
      <c r="H53" s="3">
        <f t="shared" si="10"/>
        <v>523206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>
        <v>0</v>
      </c>
      <c r="D56" s="4">
        <v>2999344.4</v>
      </c>
      <c r="E56" s="3">
        <f t="shared" si="9"/>
        <v>2999344.4</v>
      </c>
      <c r="F56" s="4">
        <v>2999344.4</v>
      </c>
      <c r="G56" s="4">
        <v>2999344.4</v>
      </c>
      <c r="H56" s="3">
        <f t="shared" si="10"/>
        <v>2999344.4</v>
      </c>
    </row>
    <row r="57" spans="2:8" ht="12.75">
      <c r="B57" s="23" t="s">
        <v>51</v>
      </c>
      <c r="C57" s="3">
        <f aca="true" t="shared" si="11" ref="C57:H57">SUM(C58:C61)</f>
        <v>0</v>
      </c>
      <c r="D57" s="3">
        <f t="shared" si="11"/>
        <v>464852</v>
      </c>
      <c r="E57" s="3">
        <f t="shared" si="11"/>
        <v>464852</v>
      </c>
      <c r="F57" s="3">
        <f t="shared" si="11"/>
        <v>464852</v>
      </c>
      <c r="G57" s="3">
        <f t="shared" si="11"/>
        <v>464852</v>
      </c>
      <c r="H57" s="3">
        <f t="shared" si="11"/>
        <v>464852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>
        <v>0</v>
      </c>
      <c r="D61" s="4">
        <v>464852</v>
      </c>
      <c r="E61" s="3">
        <f t="shared" si="9"/>
        <v>464852</v>
      </c>
      <c r="F61" s="4">
        <v>464852</v>
      </c>
      <c r="G61" s="4">
        <v>464852</v>
      </c>
      <c r="H61" s="3">
        <f t="shared" si="10"/>
        <v>464852</v>
      </c>
    </row>
    <row r="62" spans="2:8" ht="12.75">
      <c r="B62" s="23" t="s">
        <v>56</v>
      </c>
      <c r="C62" s="3">
        <f aca="true" t="shared" si="12" ref="C62:H62">C63+C64</f>
        <v>353228</v>
      </c>
      <c r="D62" s="3">
        <f t="shared" si="12"/>
        <v>104122.59</v>
      </c>
      <c r="E62" s="3">
        <f t="shared" si="12"/>
        <v>457350.58999999997</v>
      </c>
      <c r="F62" s="3">
        <f t="shared" si="12"/>
        <v>457350.59</v>
      </c>
      <c r="G62" s="3">
        <f t="shared" si="12"/>
        <v>457350.59</v>
      </c>
      <c r="H62" s="3">
        <f t="shared" si="12"/>
        <v>104122.59000000003</v>
      </c>
    </row>
    <row r="63" spans="2:8" ht="25.5">
      <c r="B63" s="21" t="s">
        <v>57</v>
      </c>
      <c r="C63" s="3">
        <v>353228</v>
      </c>
      <c r="D63" s="4">
        <v>104122.59</v>
      </c>
      <c r="E63" s="3">
        <f t="shared" si="9"/>
        <v>457350.58999999997</v>
      </c>
      <c r="F63" s="4">
        <v>457350.59</v>
      </c>
      <c r="G63" s="4">
        <v>457350.59</v>
      </c>
      <c r="H63" s="3">
        <f t="shared" si="10"/>
        <v>104122.59000000003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88711008</v>
      </c>
      <c r="D68" s="12">
        <f t="shared" si="13"/>
        <v>6084971.99</v>
      </c>
      <c r="E68" s="12">
        <f t="shared" si="13"/>
        <v>94795979.99000001</v>
      </c>
      <c r="F68" s="12">
        <f t="shared" si="13"/>
        <v>94795979.99000001</v>
      </c>
      <c r="G68" s="12">
        <f t="shared" si="13"/>
        <v>94795979.99000001</v>
      </c>
      <c r="H68" s="12">
        <f t="shared" si="13"/>
        <v>6084971.99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226859289</v>
      </c>
      <c r="D73" s="12">
        <f t="shared" si="15"/>
        <v>15237538.73</v>
      </c>
      <c r="E73" s="12">
        <f t="shared" si="15"/>
        <v>242096827.73000002</v>
      </c>
      <c r="F73" s="12">
        <f t="shared" si="15"/>
        <v>242096827.73000002</v>
      </c>
      <c r="G73" s="12">
        <f t="shared" si="15"/>
        <v>242096827.73000002</v>
      </c>
      <c r="H73" s="12">
        <f t="shared" si="15"/>
        <v>15237538.730000002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2024-01-23T19:04:40Z</dcterms:modified>
  <cp:category/>
  <cp:version/>
  <cp:contentType/>
  <cp:contentStatus/>
</cp:coreProperties>
</file>