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<sst xmlns="http://schemas.openxmlformats.org/spreadsheetml/2006/main" count="80" uniqueCount="80">
  <si>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</si>
  <si>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</si>
  <si>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</si>
  <si>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</si>
  <si>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</si>
  <si>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</si>
  <si>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</si>
  <si>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</si>
  <si>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</si>
  <si>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</si>
  <si>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</si>
  <si>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</si>
  <si>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</si>
  <si>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</si>
  <si>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</si>
  <si>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</si>
  <si>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</si>
  <si>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</si>
  <si>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</si>
  <si>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</si>
  <si>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</si>
  <si>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</si>
  <si>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</si>
  <si>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</si>
  <si>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</si>
  <si>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</si>
  <si>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</si>
  <si>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</si>
  <si>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</si>
  <si>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</si>
  <si>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</si>
  <si>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</si>
  <si>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</si>
  <si>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</si>
  <si>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</si>
  <si>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</si>
  <si>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</si>
  <si>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</si>
  <si>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</si>
  <si>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</si>
  <si>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</si>
  <si>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</si>
  <si>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</si>
  <si>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</si>
  <si>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</si>
  <si>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</si>
  <si>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</si>
  <si>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</si>
  <si>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</si>
  <si>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</si>
  <si>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</si>
  <si>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</si>
  <si>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</si>
  <si>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</si>
  <si>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</si>
  <si>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</si>
  <si>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</si>
  <si>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</si>
  <si>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</si>
  <si>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</si>
  <si>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</si>
  <si>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</si>
  <si>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</si>
  <si>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</si>
  <si>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</si>
  <si>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</si>
  <si>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</si>
  <si>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</si>
  <si>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</si>
  <si>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</si>
  <si>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</si>
  <si>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</si>
  <si>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</si>
  <si>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Cuenta Pública 2023</t>
  </si>
  <si>
    <t>Municipio de Hecelchakán</t>
  </si>
  <si>
    <t>Del 1 de Enero al 31 de Diciembre de 2023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</si>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</sst>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top"/>
    </xf>
    <xf numFmtId="0" fontId="45" fillId="33" borderId="0" xfId="0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1133475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33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0</xdr:row>
      <xdr:rowOff>57150</xdr:rowOff>
    </xdr:from>
    <xdr:to>
      <xdr:col>8</xdr:col>
      <xdr:colOff>85725</xdr:colOff>
      <xdr:row>6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0" y="57150"/>
          <a:ext cx="1409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showGridLines="0" tabSelected="1" zoomScale="90" zoomScaleNormal="90" zoomScalePageLayoutView="0" workbookViewId="0" topLeftCell="A1">
      <selection activeCell="B4" sqref="B4:H4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7" t="s">
        <v>73</v>
      </c>
      <c r="C2" s="37"/>
      <c r="D2" s="37"/>
      <c r="E2" s="37"/>
      <c r="F2" s="37"/>
      <c r="G2" s="37"/>
      <c r="H2" s="37"/>
    </row>
    <row r="3" spans="2:8" ht="15">
      <c r="B3" s="37" t="s">
        <v>74</v>
      </c>
      <c r="C3" s="37"/>
      <c r="D3" s="37"/>
      <c r="E3" s="37"/>
      <c r="F3" s="37"/>
      <c r="G3" s="37"/>
      <c r="H3" s="37"/>
    </row>
    <row r="4" spans="2:8" ht="15">
      <c r="B4" s="38" t="s">
        <v>0</v>
      </c>
      <c r="C4" s="38"/>
      <c r="D4" s="38"/>
      <c r="E4" s="38"/>
      <c r="F4" s="38"/>
      <c r="G4" s="38"/>
      <c r="H4" s="38"/>
    </row>
    <row r="5" spans="2:8" ht="15">
      <c r="B5" s="38" t="s">
        <v>1</v>
      </c>
      <c r="C5" s="38"/>
      <c r="D5" s="38"/>
      <c r="E5" s="38"/>
      <c r="F5" s="38"/>
      <c r="G5" s="38"/>
      <c r="H5" s="38"/>
    </row>
    <row r="6" spans="2:8" ht="15">
      <c r="B6" s="38" t="s">
        <v>75</v>
      </c>
      <c r="C6" s="38"/>
      <c r="D6" s="38"/>
      <c r="E6" s="38"/>
      <c r="F6" s="38"/>
      <c r="G6" s="38"/>
      <c r="H6" s="38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9" t="s">
        <v>2</v>
      </c>
      <c r="C8" s="42" t="s">
        <v>3</v>
      </c>
      <c r="D8" s="43"/>
      <c r="E8" s="43"/>
      <c r="F8" s="43"/>
      <c r="G8" s="44"/>
      <c r="H8" s="45" t="s">
        <v>4</v>
      </c>
    </row>
    <row r="9" spans="2:8" ht="27.75" customHeight="1">
      <c r="B9" s="40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6"/>
    </row>
    <row r="10" spans="2:8" ht="14.25">
      <c r="B10" s="41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161037048</v>
      </c>
      <c r="D12" s="10">
        <f t="shared" si="0"/>
        <v>10005498.809999999</v>
      </c>
      <c r="E12" s="10">
        <f t="shared" si="0"/>
        <v>171042546.81</v>
      </c>
      <c r="F12" s="10">
        <f t="shared" si="0"/>
        <v>171042546.81</v>
      </c>
      <c r="G12" s="10">
        <f t="shared" si="0"/>
        <v>168387349.88</v>
      </c>
      <c r="H12" s="10">
        <f t="shared" si="0"/>
        <v>0</v>
      </c>
    </row>
    <row r="13" spans="1:8" ht="15" customHeight="1">
      <c r="A13" s="22" t="s">
        <v>45</v>
      </c>
      <c r="B13" s="25" t="s">
        <v>18</v>
      </c>
      <c r="C13" s="11">
        <v>0</v>
      </c>
      <c r="D13" s="11">
        <v>0</v>
      </c>
      <c r="E13" s="12">
        <f aca="true" t="shared" si="1" ref="E13:E18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49</v>
      </c>
      <c r="B17" s="25" t="s">
        <v>22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51</v>
      </c>
      <c r="B19" s="25" t="s">
        <v>24</v>
      </c>
      <c r="C19" s="11">
        <v>7054945.02</v>
      </c>
      <c r="D19" s="11">
        <v>4224863.42</v>
      </c>
      <c r="E19" s="12">
        <v>11279808.44</v>
      </c>
      <c r="F19" s="11">
        <v>11279808.44</v>
      </c>
      <c r="G19" s="11">
        <v>11279808.44</v>
      </c>
      <c r="H19" s="12">
        <f t="shared" si="2"/>
        <v>0</v>
      </c>
    </row>
    <row r="20" spans="1:8" ht="15" customHeight="1">
      <c r="A20" s="22" t="s">
        <v>52</v>
      </c>
      <c r="B20" s="25" t="s">
        <v>25</v>
      </c>
      <c r="C20" s="11">
        <v>153982102.98</v>
      </c>
      <c r="D20" s="11">
        <v>5780635.39</v>
      </c>
      <c r="E20" s="12">
        <v>159762738.37</v>
      </c>
      <c r="F20" s="11">
        <v>159762738.37</v>
      </c>
      <c r="G20" s="11">
        <v>157107541.44</v>
      </c>
      <c r="H20" s="12">
        <f t="shared" si="2"/>
        <v>0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57822241</v>
      </c>
      <c r="D22" s="10">
        <f t="shared" si="3"/>
        <v>28653096.76</v>
      </c>
      <c r="E22" s="10">
        <f t="shared" si="3"/>
        <v>86475337.75999999</v>
      </c>
      <c r="F22" s="10">
        <f t="shared" si="3"/>
        <v>86475337.75999999</v>
      </c>
      <c r="G22" s="10">
        <f t="shared" si="3"/>
        <v>86475337.75999999</v>
      </c>
      <c r="H22" s="10">
        <f t="shared" si="3"/>
        <v>0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54</v>
      </c>
      <c r="B24" s="25" t="s">
        <v>27</v>
      </c>
      <c r="C24" s="11">
        <v>57822241</v>
      </c>
      <c r="D24" s="11">
        <v>10132461.07</v>
      </c>
      <c r="E24" s="12">
        <v>67954702.07</v>
      </c>
      <c r="F24" s="11">
        <v>67954702.07</v>
      </c>
      <c r="G24" s="11">
        <v>67954702.07</v>
      </c>
      <c r="H24" s="12">
        <f aca="true" t="shared" si="4" ref="H24:H29">E24-F24</f>
        <v>0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>C25+D25</f>
        <v>0</v>
      </c>
      <c r="F25" s="11">
        <v>0</v>
      </c>
      <c r="G25" s="11">
        <v>0</v>
      </c>
      <c r="H25" s="12">
        <f t="shared" si="4"/>
        <v>0</v>
      </c>
    </row>
    <row r="26" spans="1:8" ht="15" customHeight="1">
      <c r="A26" s="22" t="s">
        <v>56</v>
      </c>
      <c r="B26" s="25" t="s">
        <v>29</v>
      </c>
      <c r="C26" s="11">
        <v>0</v>
      </c>
      <c r="D26" s="11">
        <v>0</v>
      </c>
      <c r="E26" s="12">
        <f>C26+D26</f>
        <v>0</v>
      </c>
      <c r="F26" s="11">
        <v>0</v>
      </c>
      <c r="G26" s="11">
        <v>0</v>
      </c>
      <c r="H26" s="12">
        <f t="shared" si="4"/>
        <v>0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12846545.56</v>
      </c>
      <c r="E27" s="12">
        <v>12846545.56</v>
      </c>
      <c r="F27" s="11">
        <v>12846545.56</v>
      </c>
      <c r="G27" s="11">
        <v>12846545.56</v>
      </c>
      <c r="H27" s="12">
        <f t="shared" si="4"/>
        <v>0</v>
      </c>
    </row>
    <row r="28" spans="1:8" ht="15" customHeight="1">
      <c r="A28" s="22" t="s">
        <v>58</v>
      </c>
      <c r="B28" s="25" t="s">
        <v>31</v>
      </c>
      <c r="C28" s="11">
        <v>0</v>
      </c>
      <c r="D28" s="11">
        <v>0</v>
      </c>
      <c r="E28" s="12">
        <f>C28+D28</f>
        <v>0</v>
      </c>
      <c r="F28" s="11">
        <v>0</v>
      </c>
      <c r="G28" s="11">
        <v>0</v>
      </c>
      <c r="H28" s="12">
        <f t="shared" si="4"/>
        <v>0</v>
      </c>
    </row>
    <row r="29" spans="1:8" ht="15" customHeight="1">
      <c r="A29" s="22" t="s">
        <v>59</v>
      </c>
      <c r="B29" s="25" t="s">
        <v>32</v>
      </c>
      <c r="C29" s="11">
        <v>0</v>
      </c>
      <c r="D29" s="11">
        <v>5674090.13</v>
      </c>
      <c r="E29" s="12">
        <v>5674090.13</v>
      </c>
      <c r="F29" s="11">
        <v>5674090.13</v>
      </c>
      <c r="G29" s="11">
        <v>5674090.13</v>
      </c>
      <c r="H29" s="12">
        <f t="shared" si="4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5" ref="C31:H31">SUM(C32:C40)</f>
        <v>2500000</v>
      </c>
      <c r="D31" s="15">
        <f t="shared" si="5"/>
        <v>-489330</v>
      </c>
      <c r="E31" s="15">
        <f t="shared" si="5"/>
        <v>2010670</v>
      </c>
      <c r="F31" s="15">
        <f t="shared" si="5"/>
        <v>2010670</v>
      </c>
      <c r="G31" s="15">
        <f t="shared" si="5"/>
        <v>2010670</v>
      </c>
      <c r="H31" s="15">
        <f t="shared" si="5"/>
        <v>0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6" ref="H32:H40">E32-F32</f>
        <v>0</v>
      </c>
    </row>
    <row r="33" spans="1:8" ht="15" customHeight="1">
      <c r="A33" s="22" t="s">
        <v>61</v>
      </c>
      <c r="B33" s="25" t="s">
        <v>34</v>
      </c>
      <c r="C33" s="11">
        <v>2500000</v>
      </c>
      <c r="D33" s="11">
        <v>-489330</v>
      </c>
      <c r="E33" s="12">
        <v>2010670</v>
      </c>
      <c r="F33" s="11">
        <v>2010670</v>
      </c>
      <c r="G33" s="11">
        <v>2010670</v>
      </c>
      <c r="H33" s="12">
        <f>E33-F33</f>
        <v>0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aca="true" t="shared" si="7" ref="E34:E40">C34+D34</f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7"/>
        <v>0</v>
      </c>
      <c r="F35" s="11">
        <v>0</v>
      </c>
      <c r="G35" s="11">
        <v>0</v>
      </c>
      <c r="H35" s="12">
        <f t="shared" si="6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7"/>
        <v>0</v>
      </c>
      <c r="F36" s="11">
        <v>0</v>
      </c>
      <c r="G36" s="11">
        <v>0</v>
      </c>
      <c r="H36" s="12">
        <f t="shared" si="6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6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7"/>
        <v>0</v>
      </c>
      <c r="F38" s="11">
        <v>0</v>
      </c>
      <c r="G38" s="11">
        <v>0</v>
      </c>
      <c r="H38" s="12">
        <f t="shared" si="6"/>
        <v>0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7"/>
        <v>0</v>
      </c>
      <c r="F39" s="11">
        <v>0</v>
      </c>
      <c r="G39" s="11">
        <v>0</v>
      </c>
      <c r="H39" s="12">
        <f t="shared" si="6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7"/>
        <v>0</v>
      </c>
      <c r="F40" s="11">
        <v>0</v>
      </c>
      <c r="G40" s="11">
        <v>0</v>
      </c>
      <c r="H40" s="12">
        <f t="shared" si="6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8" ref="C42:H42">SUM(C43:C46)</f>
        <v>5500000</v>
      </c>
      <c r="D42" s="15">
        <f t="shared" si="8"/>
        <v>1086293.19</v>
      </c>
      <c r="E42" s="15">
        <f t="shared" si="8"/>
        <v>6586293.19</v>
      </c>
      <c r="F42" s="16">
        <f t="shared" si="8"/>
        <v>6586293.19</v>
      </c>
      <c r="G42" s="15">
        <f t="shared" si="8"/>
        <v>6586293.19</v>
      </c>
      <c r="H42" s="15">
        <f t="shared" si="8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5500000</v>
      </c>
      <c r="D46" s="11">
        <v>1086293.19</v>
      </c>
      <c r="E46" s="12">
        <v>6586293.19</v>
      </c>
      <c r="F46" s="11">
        <v>6586293.19</v>
      </c>
      <c r="G46" s="11">
        <v>6586293.19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9" ref="C48:H48">SUM(C12,C22,C31,C42)</f>
        <v>226859289</v>
      </c>
      <c r="D48" s="21">
        <f t="shared" si="9"/>
        <v>39255558.76</v>
      </c>
      <c r="E48" s="21">
        <f t="shared" si="9"/>
        <v>266114847.76</v>
      </c>
      <c r="F48" s="21">
        <f t="shared" si="9"/>
        <v>266114847.76</v>
      </c>
      <c r="G48" s="21">
        <f t="shared" si="9"/>
        <v>263459650.82999998</v>
      </c>
      <c r="H48" s="21">
        <f t="shared" si="9"/>
        <v>0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48"/>
      <c r="C50" s="48"/>
      <c r="D50" s="28"/>
      <c r="E50" s="48"/>
      <c r="F50" s="48"/>
      <c r="G50" s="48"/>
      <c r="H50" s="48"/>
    </row>
    <row r="51" spans="2:8" s="23" customFormat="1" ht="15" customHeight="1">
      <c r="B51" s="49" t="s">
        <v>76</v>
      </c>
      <c r="C51" s="49"/>
      <c r="D51" s="29"/>
      <c r="E51" s="49" t="s">
        <v>78</v>
      </c>
      <c r="F51" s="49"/>
      <c r="G51" s="49"/>
      <c r="H51" s="49"/>
    </row>
    <row r="52" spans="2:8" s="23" customFormat="1" ht="15" customHeight="1">
      <c r="B52" s="47" t="s">
        <v>77</v>
      </c>
      <c r="C52" s="47"/>
      <c r="D52" s="29"/>
      <c r="E52" s="47" t="s">
        <v>79</v>
      </c>
      <c r="F52" s="47"/>
      <c r="G52" s="47"/>
      <c r="H52" s="47"/>
    </row>
    <row r="53" spans="2:8" s="23" customFormat="1" ht="30" customHeight="1">
      <c r="B53" s="35"/>
      <c r="C53" s="35"/>
      <c r="D53" s="29"/>
      <c r="E53" s="35"/>
      <c r="F53" s="35"/>
      <c r="G53" s="35"/>
      <c r="H53" s="35"/>
    </row>
    <row r="54" spans="2:8" s="31" customFormat="1" ht="15" customHeight="1">
      <c r="B54" s="35"/>
      <c r="C54" s="36"/>
      <c r="D54" s="29"/>
      <c r="E54" s="35"/>
      <c r="F54" s="36"/>
      <c r="G54" s="36"/>
      <c r="H54" s="36"/>
    </row>
    <row r="55" spans="2:8" s="33" customFormat="1" ht="21.75" customHeight="1">
      <c r="B55" s="35"/>
      <c r="C55" s="36"/>
      <c r="D55" s="34"/>
      <c r="E55" s="35"/>
      <c r="F55" s="36"/>
      <c r="G55" s="36"/>
      <c r="H55" s="36"/>
    </row>
    <row r="56" spans="2:8" s="33" customFormat="1" ht="21.75" customHeight="1">
      <c r="B56" s="30"/>
      <c r="C56" s="32"/>
      <c r="D56" s="34"/>
      <c r="E56" s="30"/>
      <c r="F56" s="32"/>
      <c r="G56" s="32"/>
      <c r="H56" s="32"/>
    </row>
    <row r="57" spans="2:8" s="33" customFormat="1" ht="15" customHeight="1">
      <c r="B57" s="35"/>
      <c r="C57" s="36"/>
      <c r="D57" s="34"/>
      <c r="E57" s="35"/>
      <c r="F57" s="36"/>
      <c r="G57" s="36"/>
      <c r="H57" s="36"/>
    </row>
    <row r="58" spans="2:8" s="33" customFormat="1" ht="21.75" customHeight="1">
      <c r="B58" s="35"/>
      <c r="C58" s="36"/>
      <c r="D58" s="34"/>
      <c r="E58" s="35"/>
      <c r="F58" s="36"/>
      <c r="G58" s="36"/>
      <c r="H58" s="36"/>
    </row>
    <row r="59" spans="2:8" s="23" customFormat="1" ht="24.75" customHeight="1" hidden="1">
      <c r="B59" s="35"/>
      <c r="C59" s="35"/>
      <c r="D59" s="29"/>
      <c r="E59" s="35"/>
      <c r="F59" s="35"/>
      <c r="G59" s="35"/>
      <c r="H59" s="35"/>
    </row>
    <row r="60" spans="2:8" s="23" customFormat="1" ht="24.75" customHeight="1" hidden="1">
      <c r="B60" s="47"/>
      <c r="C60" s="47"/>
      <c r="D60" s="29"/>
      <c r="E60" s="47"/>
      <c r="F60" s="47"/>
      <c r="G60" s="47"/>
      <c r="H60" s="47"/>
    </row>
    <row r="61" spans="1:8" s="23" customFormat="1" ht="11.25" customHeight="1" hidden="1">
      <c r="A61" s="50"/>
      <c r="B61" s="50"/>
      <c r="C61" s="50"/>
      <c r="D61" s="29"/>
      <c r="E61" s="35"/>
      <c r="F61" s="35"/>
      <c r="G61" s="35"/>
      <c r="H61" s="35"/>
    </row>
    <row r="62" spans="2:8" s="23" customFormat="1" ht="24" customHeight="1" hidden="1">
      <c r="B62" s="35"/>
      <c r="C62" s="35"/>
      <c r="D62" s="29"/>
      <c r="E62" s="35"/>
      <c r="F62" s="35"/>
      <c r="G62" s="35"/>
      <c r="H62" s="35"/>
    </row>
    <row r="63" spans="2:8" s="23" customFormat="1" ht="24" customHeight="1" hidden="1">
      <c r="B63" s="35"/>
      <c r="C63" s="35"/>
      <c r="D63" s="29"/>
      <c r="E63" s="35"/>
      <c r="F63" s="35"/>
      <c r="G63" s="35"/>
      <c r="H63" s="35"/>
    </row>
  </sheetData>
  <sheetProtection/>
  <mergeCells count="34">
    <mergeCell ref="B50:C50"/>
    <mergeCell ref="B51:C51"/>
    <mergeCell ref="B62:C62"/>
    <mergeCell ref="B59:C59"/>
    <mergeCell ref="E50:H50"/>
    <mergeCell ref="E51:H51"/>
    <mergeCell ref="E59:H59"/>
    <mergeCell ref="B53:C53"/>
    <mergeCell ref="A61:C61"/>
    <mergeCell ref="E53:H53"/>
    <mergeCell ref="B52:C52"/>
    <mergeCell ref="B60:C60"/>
    <mergeCell ref="B63:C63"/>
    <mergeCell ref="E52:H52"/>
    <mergeCell ref="E60:H60"/>
    <mergeCell ref="E62:H62"/>
    <mergeCell ref="E63:H63"/>
    <mergeCell ref="E61:H61"/>
    <mergeCell ref="B54:C54"/>
    <mergeCell ref="E54:H54"/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E55:H55"/>
    <mergeCell ref="B57:C57"/>
    <mergeCell ref="E57:H57"/>
    <mergeCell ref="B58:C58"/>
    <mergeCell ref="E58:H5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2"/>
  <ignoredErrors>
    <ignoredError sqref="A13:A4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</cp:lastModifiedBy>
  <cp:lastPrinted>2022-08-11T16:38:15Z</cp:lastPrinted>
  <dcterms:created xsi:type="dcterms:W3CDTF">2014-09-04T19:43:37Z</dcterms:created>
  <dcterms:modified xsi:type="dcterms:W3CDTF">2024-01-23T19:12:04Z</dcterms:modified>
  <cp:category/>
  <cp:version/>
  <cp:contentType/>
  <cp:contentStatus/>
</cp:coreProperties>
</file>