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<sst xmlns="http://schemas.openxmlformats.org/spreadsheetml/2006/main" count="80" uniqueCount="80">
  <si>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</si>
  <si>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</si>
  <si>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</si>
  <si>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</si>
  <si>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</si>
  <si>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</si>
  <si>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</si>
  <si>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</si>
  <si>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</si>
  <si>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</si>
  <si>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</si>
  <si>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</si>
  <si>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</si>
  <si>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</si>
  <si>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</si>
  <si>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</si>
  <si>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</si>
  <si>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</si>
  <si>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</si>
  <si>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</si>
  <si>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</si>
  <si>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</si>
  <si>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</si>
  <si>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</si>
  <si>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</si>
  <si>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</si>
  <si>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</si>
  <si>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</si>
  <si>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</si>
  <si>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</si>
  <si>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</si>
  <si>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</si>
  <si>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</si>
  <si>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</si>
  <si>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</si>
  <si>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</si>
  <si>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</si>
  <si>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</si>
  <si>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</si>
  <si>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</si>
  <si>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</si>
  <si>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</si>
  <si>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</si>
  <si>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</si>
  <si>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</si>
  <si>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</si>
  <si>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</si>
  <si>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</si>
  <si>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</si>
  <si>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</si>
  <si>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</si>
  <si>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</si>
  <si>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</si>
  <si>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</si>
  <si>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</si>
  <si>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</si>
  <si>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</si>
  <si>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</si>
  <si>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</si>
  <si>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</si>
  <si>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</si>
  <si>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</si>
  <si>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</si>
  <si>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</si>
  <si>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</si>
  <si>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</si>
  <si>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</si>
  <si>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</si>
  <si>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</si>
  <si>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</si>
  <si>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</si>
  <si>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</si>
  <si>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</si>
  <si>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</si>
  <si>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30 de Septiembre de 2023 (b)</t>
  </si>
  <si>
    <t>3ER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</si>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</sst>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838200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28575</xdr:rowOff>
    </xdr:from>
    <xdr:to>
      <xdr:col>7</xdr:col>
      <xdr:colOff>876300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D82" sqref="D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4123000</v>
      </c>
      <c r="D11" s="4">
        <v>0</v>
      </c>
      <c r="E11" s="3">
        <f>C11+D11</f>
        <v>4123000</v>
      </c>
      <c r="F11" s="4">
        <v>3119773.91</v>
      </c>
      <c r="G11" s="4">
        <v>3119773.91</v>
      </c>
      <c r="H11" s="3">
        <f>G11-C11</f>
        <v>-1003226.0899999999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3899100</v>
      </c>
      <c r="D14" s="4">
        <v>0</v>
      </c>
      <c r="E14" s="3">
        <f t="shared" si="0"/>
        <v>3899100</v>
      </c>
      <c r="F14" s="4">
        <v>5277372.89</v>
      </c>
      <c r="G14" s="4">
        <v>5277372.89</v>
      </c>
      <c r="H14" s="3">
        <f t="shared" si="1"/>
        <v>1378272.8899999997</v>
      </c>
    </row>
    <row r="15" spans="2:8" ht="12.75">
      <c r="B15" s="19" t="s">
        <v>16</v>
      </c>
      <c r="C15" s="3">
        <v>113000</v>
      </c>
      <c r="D15" s="4">
        <v>0</v>
      </c>
      <c r="E15" s="3">
        <f t="shared" si="0"/>
        <v>113000</v>
      </c>
      <c r="F15" s="4">
        <v>42092.43</v>
      </c>
      <c r="G15" s="4">
        <v>42092.43</v>
      </c>
      <c r="H15" s="3">
        <f t="shared" si="1"/>
        <v>-70907.57</v>
      </c>
    </row>
    <row r="16" spans="2:8" ht="12.75">
      <c r="B16" s="19" t="s">
        <v>17</v>
      </c>
      <c r="C16" s="3">
        <v>163000</v>
      </c>
      <c r="D16" s="4">
        <v>0</v>
      </c>
      <c r="E16" s="3">
        <f t="shared" si="0"/>
        <v>163000</v>
      </c>
      <c r="F16" s="4">
        <v>310945.75</v>
      </c>
      <c r="G16" s="4">
        <v>310945.75</v>
      </c>
      <c r="H16" s="3">
        <f t="shared" si="1"/>
        <v>147945.75</v>
      </c>
    </row>
    <row r="17" spans="2:8" ht="12.75">
      <c r="B17" s="19" t="s">
        <v>70</v>
      </c>
      <c r="C17" s="3">
        <v>0</v>
      </c>
      <c r="D17" s="4">
        <v>0</v>
      </c>
      <c r="E17" s="3">
        <f t="shared" si="0"/>
        <v>0</v>
      </c>
      <c r="F17" s="4">
        <v>1175892.23</v>
      </c>
      <c r="G17" s="4">
        <v>1175892.23</v>
      </c>
      <c r="H17" s="3">
        <f t="shared" si="1"/>
        <v>1175892.23</v>
      </c>
    </row>
    <row r="18" spans="2:8" ht="25.5">
      <c r="B18" s="23" t="s">
        <v>68</v>
      </c>
      <c r="C18" s="3">
        <f aca="true" t="shared" si="2" ref="C18:H18">SUM(C19:C29)</f>
        <v>102640914</v>
      </c>
      <c r="D18" s="5">
        <f t="shared" si="2"/>
        <v>0</v>
      </c>
      <c r="E18" s="5">
        <f t="shared" si="2"/>
        <v>102640914</v>
      </c>
      <c r="F18" s="5">
        <f t="shared" si="2"/>
        <v>84736677.33</v>
      </c>
      <c r="G18" s="5">
        <f t="shared" si="2"/>
        <v>84736677.33</v>
      </c>
      <c r="H18" s="5">
        <f t="shared" si="2"/>
        <v>-17904236.67</v>
      </c>
    </row>
    <row r="19" spans="2:8" ht="12.75">
      <c r="B19" s="20" t="s">
        <v>18</v>
      </c>
      <c r="C19" s="3">
        <v>56696473</v>
      </c>
      <c r="D19" s="4">
        <v>0</v>
      </c>
      <c r="E19" s="3">
        <f t="shared" si="0"/>
        <v>56696473</v>
      </c>
      <c r="F19" s="4">
        <v>51179150.69</v>
      </c>
      <c r="G19" s="4">
        <v>51179150.69</v>
      </c>
      <c r="H19" s="3">
        <f>G19-C19</f>
        <v>-5517322.310000002</v>
      </c>
    </row>
    <row r="20" spans="2:8" ht="12.75">
      <c r="B20" s="20" t="s">
        <v>19</v>
      </c>
      <c r="C20" s="3">
        <v>14261008</v>
      </c>
      <c r="D20" s="4">
        <v>0</v>
      </c>
      <c r="E20" s="3">
        <f t="shared" si="0"/>
        <v>14261008</v>
      </c>
      <c r="F20" s="4">
        <v>10984500.62</v>
      </c>
      <c r="G20" s="4">
        <v>10984500.62</v>
      </c>
      <c r="H20" s="3">
        <f aca="true" t="shared" si="3" ref="H20:H41">G20-C20</f>
        <v>-3276507.380000001</v>
      </c>
    </row>
    <row r="21" spans="2:8" ht="12.75">
      <c r="B21" s="20" t="s">
        <v>20</v>
      </c>
      <c r="C21" s="3">
        <v>2771972</v>
      </c>
      <c r="D21" s="4">
        <v>0</v>
      </c>
      <c r="E21" s="3">
        <f t="shared" si="0"/>
        <v>2771972</v>
      </c>
      <c r="F21" s="4">
        <v>2176556.15</v>
      </c>
      <c r="G21" s="4">
        <v>2176556.15</v>
      </c>
      <c r="H21" s="3">
        <f t="shared" si="3"/>
        <v>-595415.8500000001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22879071</v>
      </c>
      <c r="D23" s="4">
        <v>0</v>
      </c>
      <c r="E23" s="3">
        <f t="shared" si="0"/>
        <v>22879071</v>
      </c>
      <c r="F23" s="4">
        <v>16892654.87</v>
      </c>
      <c r="G23" s="4">
        <v>16892654.87</v>
      </c>
      <c r="H23" s="3">
        <f t="shared" si="3"/>
        <v>-5986416.129999999</v>
      </c>
    </row>
    <row r="24" spans="2:8" ht="25.5">
      <c r="B24" s="21" t="s">
        <v>23</v>
      </c>
      <c r="C24" s="3">
        <v>1897722</v>
      </c>
      <c r="D24" s="4">
        <v>0</v>
      </c>
      <c r="E24" s="3">
        <f t="shared" si="0"/>
        <v>1897722</v>
      </c>
      <c r="F24" s="4">
        <v>1253918.34</v>
      </c>
      <c r="G24" s="4">
        <v>1253918.34</v>
      </c>
      <c r="H24" s="3">
        <f t="shared" si="3"/>
        <v>-643803.6599999999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0" t="s">
        <v>27</v>
      </c>
      <c r="C28" s="3">
        <v>4134668</v>
      </c>
      <c r="D28" s="4">
        <v>0</v>
      </c>
      <c r="E28" s="3">
        <f t="shared" si="0"/>
        <v>4134668</v>
      </c>
      <c r="F28" s="4">
        <v>2029251</v>
      </c>
      <c r="G28" s="4">
        <v>2029251</v>
      </c>
      <c r="H28" s="3">
        <f t="shared" si="3"/>
        <v>-2105417</v>
      </c>
    </row>
    <row r="29" spans="2:8" ht="25.5">
      <c r="B29" s="21" t="s">
        <v>28</v>
      </c>
      <c r="C29" s="3">
        <v>0</v>
      </c>
      <c r="D29" s="4">
        <v>0</v>
      </c>
      <c r="E29" s="3">
        <f t="shared" si="0"/>
        <v>0</v>
      </c>
      <c r="F29" s="4">
        <v>220645.66</v>
      </c>
      <c r="G29" s="4">
        <v>220645.66</v>
      </c>
      <c r="H29" s="3">
        <f t="shared" si="3"/>
        <v>220645.66</v>
      </c>
    </row>
    <row r="30" spans="2:8" ht="25.5">
      <c r="B30" s="23" t="s">
        <v>29</v>
      </c>
      <c r="C30" s="3">
        <f aca="true" t="shared" si="4" ref="C30:H30">SUM(C31:C35)</f>
        <v>764854</v>
      </c>
      <c r="D30" s="3">
        <f t="shared" si="4"/>
        <v>0</v>
      </c>
      <c r="E30" s="3">
        <f t="shared" si="4"/>
        <v>764854</v>
      </c>
      <c r="F30" s="3">
        <f t="shared" si="4"/>
        <v>724751.28</v>
      </c>
      <c r="G30" s="3">
        <f t="shared" si="4"/>
        <v>724751.28</v>
      </c>
      <c r="H30" s="3">
        <f t="shared" si="4"/>
        <v>-40102.71999999995</v>
      </c>
    </row>
    <row r="31" spans="2:8" ht="12.75">
      <c r="B31" s="20" t="s">
        <v>30</v>
      </c>
      <c r="C31" s="3">
        <v>565556</v>
      </c>
      <c r="D31" s="4">
        <v>0</v>
      </c>
      <c r="E31" s="3">
        <f t="shared" si="0"/>
        <v>565556</v>
      </c>
      <c r="F31" s="4">
        <v>577349.18</v>
      </c>
      <c r="G31" s="4">
        <v>577349.18</v>
      </c>
      <c r="H31" s="3">
        <f t="shared" si="3"/>
        <v>11793.180000000051</v>
      </c>
    </row>
    <row r="32" spans="2:8" ht="12.75">
      <c r="B32" s="20" t="s">
        <v>31</v>
      </c>
      <c r="C32" s="3">
        <v>131474</v>
      </c>
      <c r="D32" s="4">
        <v>0</v>
      </c>
      <c r="E32" s="3">
        <f t="shared" si="0"/>
        <v>131474</v>
      </c>
      <c r="F32" s="4">
        <v>96032.86</v>
      </c>
      <c r="G32" s="4">
        <v>96032.86</v>
      </c>
      <c r="H32" s="3">
        <f t="shared" si="3"/>
        <v>-35441.14</v>
      </c>
    </row>
    <row r="33" spans="2:8" ht="12.75">
      <c r="B33" s="20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67824</v>
      </c>
      <c r="D35" s="4">
        <v>0</v>
      </c>
      <c r="E35" s="3">
        <f t="shared" si="0"/>
        <v>67824</v>
      </c>
      <c r="F35" s="4">
        <v>51369.24</v>
      </c>
      <c r="G35" s="4">
        <v>51369.24</v>
      </c>
      <c r="H35" s="3">
        <f t="shared" si="3"/>
        <v>-16454.760000000002</v>
      </c>
    </row>
    <row r="36" spans="2:8" ht="12.75">
      <c r="B36" s="19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6094567</v>
      </c>
      <c r="D37" s="3">
        <f t="shared" si="5"/>
        <v>0</v>
      </c>
      <c r="E37" s="3">
        <f t="shared" si="5"/>
        <v>6094567</v>
      </c>
      <c r="F37" s="3">
        <f t="shared" si="5"/>
        <v>4570929</v>
      </c>
      <c r="G37" s="3">
        <f t="shared" si="5"/>
        <v>4570929</v>
      </c>
      <c r="H37" s="3">
        <f t="shared" si="5"/>
        <v>-1523638</v>
      </c>
    </row>
    <row r="38" spans="2:8" ht="12.75">
      <c r="B38" s="20" t="s">
        <v>36</v>
      </c>
      <c r="C38" s="3">
        <v>6094567</v>
      </c>
      <c r="D38" s="4">
        <v>0</v>
      </c>
      <c r="E38" s="3">
        <f t="shared" si="0"/>
        <v>6094567</v>
      </c>
      <c r="F38" s="4">
        <v>4570929</v>
      </c>
      <c r="G38" s="4">
        <v>4570929</v>
      </c>
      <c r="H38" s="3">
        <f t="shared" si="3"/>
        <v>-1523638</v>
      </c>
    </row>
    <row r="39" spans="2:8" ht="12.75">
      <c r="B39" s="19" t="s">
        <v>37</v>
      </c>
      <c r="C39" s="3">
        <f aca="true" t="shared" si="6" ref="C39:H39">C40+C41</f>
        <v>20349846</v>
      </c>
      <c r="D39" s="3">
        <f t="shared" si="6"/>
        <v>0</v>
      </c>
      <c r="E39" s="3">
        <f t="shared" si="6"/>
        <v>20349846</v>
      </c>
      <c r="F39" s="3">
        <f t="shared" si="6"/>
        <v>13413428.43</v>
      </c>
      <c r="G39" s="3">
        <f t="shared" si="6"/>
        <v>13413428.43</v>
      </c>
      <c r="H39" s="3">
        <f t="shared" si="6"/>
        <v>-6936417.57</v>
      </c>
    </row>
    <row r="40" spans="2:8" ht="12.75">
      <c r="B40" s="20" t="s">
        <v>38</v>
      </c>
      <c r="C40" s="3">
        <v>6260345</v>
      </c>
      <c r="D40" s="4">
        <v>0</v>
      </c>
      <c r="E40" s="3">
        <f t="shared" si="0"/>
        <v>6260345</v>
      </c>
      <c r="F40" s="4">
        <v>5596957.34</v>
      </c>
      <c r="G40" s="4">
        <v>5596957.34</v>
      </c>
      <c r="H40" s="3">
        <f t="shared" si="3"/>
        <v>-663387.6600000001</v>
      </c>
    </row>
    <row r="41" spans="2:8" ht="12.75">
      <c r="B41" s="20" t="s">
        <v>39</v>
      </c>
      <c r="C41" s="3">
        <v>14089501</v>
      </c>
      <c r="D41" s="4">
        <v>0</v>
      </c>
      <c r="E41" s="3">
        <f t="shared" si="0"/>
        <v>14089501</v>
      </c>
      <c r="F41" s="4">
        <v>7816471.09</v>
      </c>
      <c r="G41" s="4">
        <v>7816471.09</v>
      </c>
      <c r="H41" s="3">
        <f t="shared" si="3"/>
        <v>-6273029.91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138148281</v>
      </c>
      <c r="D43" s="8">
        <f t="shared" si="7"/>
        <v>0</v>
      </c>
      <c r="E43" s="8">
        <f t="shared" si="7"/>
        <v>138148281</v>
      </c>
      <c r="F43" s="8">
        <f t="shared" si="7"/>
        <v>113371863.25</v>
      </c>
      <c r="G43" s="8">
        <f t="shared" si="7"/>
        <v>113371863.25</v>
      </c>
      <c r="H43" s="8">
        <f t="shared" si="7"/>
        <v>-24776417.750000004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88357780</v>
      </c>
      <c r="D48" s="3">
        <f t="shared" si="8"/>
        <v>0</v>
      </c>
      <c r="E48" s="3">
        <f t="shared" si="8"/>
        <v>88357780</v>
      </c>
      <c r="F48" s="3">
        <f t="shared" si="8"/>
        <v>77180956</v>
      </c>
      <c r="G48" s="3">
        <f t="shared" si="8"/>
        <v>77180956</v>
      </c>
      <c r="H48" s="3">
        <f t="shared" si="8"/>
        <v>-11176824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57469013</v>
      </c>
      <c r="D51" s="4">
        <v>0</v>
      </c>
      <c r="E51" s="3">
        <f t="shared" si="9"/>
        <v>57469013</v>
      </c>
      <c r="F51" s="4">
        <v>53649774</v>
      </c>
      <c r="G51" s="4">
        <v>53649774</v>
      </c>
      <c r="H51" s="3">
        <f t="shared" si="10"/>
        <v>-3819239</v>
      </c>
    </row>
    <row r="52" spans="2:8" ht="38.25">
      <c r="B52" s="21" t="s">
        <v>46</v>
      </c>
      <c r="C52" s="3">
        <v>28509986</v>
      </c>
      <c r="D52" s="4">
        <v>0</v>
      </c>
      <c r="E52" s="3">
        <f t="shared" si="9"/>
        <v>28509986</v>
      </c>
      <c r="F52" s="4">
        <v>21271194</v>
      </c>
      <c r="G52" s="4">
        <v>21271194</v>
      </c>
      <c r="H52" s="3">
        <f t="shared" si="10"/>
        <v>-7238792</v>
      </c>
    </row>
    <row r="53" spans="2:8" ht="12.75">
      <c r="B53" s="21" t="s">
        <v>47</v>
      </c>
      <c r="C53" s="3">
        <v>2378781</v>
      </c>
      <c r="D53" s="4">
        <v>0</v>
      </c>
      <c r="E53" s="3">
        <f t="shared" si="9"/>
        <v>2378781</v>
      </c>
      <c r="F53" s="4">
        <v>2259988</v>
      </c>
      <c r="G53" s="4">
        <v>2259988</v>
      </c>
      <c r="H53" s="3">
        <f t="shared" si="10"/>
        <v>-118793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3" t="s">
        <v>56</v>
      </c>
      <c r="C62" s="3">
        <f aca="true" t="shared" si="12" ref="C62:H62">C63+C64</f>
        <v>353228</v>
      </c>
      <c r="D62" s="3">
        <f t="shared" si="12"/>
        <v>0</v>
      </c>
      <c r="E62" s="3">
        <f t="shared" si="12"/>
        <v>353228</v>
      </c>
      <c r="F62" s="3">
        <f t="shared" si="12"/>
        <v>343114.07</v>
      </c>
      <c r="G62" s="3">
        <f t="shared" si="12"/>
        <v>343114.07</v>
      </c>
      <c r="H62" s="3">
        <f t="shared" si="12"/>
        <v>-10113.929999999993</v>
      </c>
    </row>
    <row r="63" spans="2:8" ht="25.5">
      <c r="B63" s="21" t="s">
        <v>57</v>
      </c>
      <c r="C63" s="3">
        <v>353228</v>
      </c>
      <c r="D63" s="4">
        <v>0</v>
      </c>
      <c r="E63" s="3">
        <f t="shared" si="9"/>
        <v>353228</v>
      </c>
      <c r="F63" s="4">
        <v>343114.07</v>
      </c>
      <c r="G63" s="4">
        <v>343114.07</v>
      </c>
      <c r="H63" s="3">
        <f t="shared" si="10"/>
        <v>-10113.929999999993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88711008</v>
      </c>
      <c r="D68" s="12">
        <f t="shared" si="13"/>
        <v>0</v>
      </c>
      <c r="E68" s="12">
        <f t="shared" si="13"/>
        <v>88711008</v>
      </c>
      <c r="F68" s="12">
        <f t="shared" si="13"/>
        <v>77524070.07</v>
      </c>
      <c r="G68" s="12">
        <f t="shared" si="13"/>
        <v>77524070.07</v>
      </c>
      <c r="H68" s="12">
        <f t="shared" si="13"/>
        <v>-11186937.93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226859289</v>
      </c>
      <c r="D73" s="12">
        <f t="shared" si="15"/>
        <v>0</v>
      </c>
      <c r="E73" s="12">
        <f t="shared" si="15"/>
        <v>226859289</v>
      </c>
      <c r="F73" s="12">
        <f t="shared" si="15"/>
        <v>190895933.32</v>
      </c>
      <c r="G73" s="12">
        <f t="shared" si="15"/>
        <v>190895933.32</v>
      </c>
      <c r="H73" s="12">
        <f t="shared" si="15"/>
        <v>-35963355.68000001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2023-10-11T14:29:09Z</dcterms:modified>
  <cp:category/>
  <cp:version/>
  <cp:contentType/>
  <cp:contentStatus/>
</cp:coreProperties>
</file>