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<sst xmlns="http://schemas.openxmlformats.org/spreadsheetml/2006/main" count="65" uniqueCount="43">
  <si>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</si>
  <si>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</si>
  <si>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</si>
  <si>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</si>
  <si>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</si>
  <si>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</si>
  <si>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</si>
  <si>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</si>
  <si>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</si>
  <si>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</si>
  <si>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</si>
  <si>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</si>
  <si>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</si>
  <si>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</si>
  <si>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</si>
  <si>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30 de Junio de 2023 (b)</t>
  </si>
  <si>
    <t>CABILDO</t>
  </si>
  <si>
    <t>PRESIDENCIA</t>
  </si>
  <si>
    <t>DIRECCION GENERAL DE ADMINISTRACIÓN</t>
  </si>
  <si>
    <t>TESORERIA MUNICIPAL</t>
  </si>
  <si>
    <t>DIRECCION GENERAL DE PLANEACIÓN E INNOVACION MUNICIPAL</t>
  </si>
  <si>
    <t>DIRECCION GENERAL DE DESARROLLO TERRITORIAL, URBANO Y OBRAS PÚBLICAS</t>
  </si>
  <si>
    <t>ORGANO INTERNO DE CONTROL</t>
  </si>
  <si>
    <t>DIRECCION DE PROTECCION CIVIL</t>
  </si>
  <si>
    <t>DIRECCION GENERAL DE AGUA POTABLE Y ALCANTARILLADO</t>
  </si>
  <si>
    <t>DIRECCION GENERAL DE EDUCACION, CULTURA Y DEPORTES</t>
  </si>
  <si>
    <t>SECRETARIA GENERAL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</si>
  <si>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</si>
  <si>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</si>
  <si>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</si>
  <si>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</si>
  <si>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</si>
  <si>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</si>
  <si>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AGENCIAS MUNICIPAL DE BLANCA FLOR</t>
  </si>
  <si>
    <t>AGENCIA MUNICIPAL DE NOHALAL</t>
  </si>
  <si>
    <t>AGENCIA MUNICIPAL DE SODZIL</t>
  </si>
  <si>
    <t>AGENCIA MUNICIPAL DE MONTEBELLO</t>
  </si>
  <si>
    <t>AGENCIA MUNICIPAL DE CHUNKANAN</t>
  </si>
  <si>
    <t>2DO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</si>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</sst>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971550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1</xdr:row>
      <xdr:rowOff>38100</xdr:rowOff>
    </xdr:from>
    <xdr:to>
      <xdr:col>7</xdr:col>
      <xdr:colOff>876300</xdr:colOff>
      <xdr:row>6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209550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70" sqref="C7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5" t="s">
        <v>38</v>
      </c>
      <c r="C2" s="26"/>
      <c r="D2" s="26"/>
      <c r="E2" s="26"/>
      <c r="F2" s="26"/>
      <c r="G2" s="26"/>
      <c r="H2" s="27"/>
    </row>
    <row r="3" spans="2:8" ht="12.75">
      <c r="B3" s="28" t="s">
        <v>14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15</v>
      </c>
      <c r="C6" s="29"/>
      <c r="D6" s="29"/>
      <c r="E6" s="29"/>
      <c r="F6" s="29"/>
      <c r="G6" s="29"/>
      <c r="H6" s="30"/>
    </row>
    <row r="7" spans="2:8" ht="13.5" thickBot="1">
      <c r="B7" s="22" t="s">
        <v>2</v>
      </c>
      <c r="C7" s="23"/>
      <c r="D7" s="23"/>
      <c r="E7" s="23"/>
      <c r="F7" s="23"/>
      <c r="G7" s="23"/>
      <c r="H7" s="24"/>
    </row>
    <row r="8" spans="2:8" ht="13.5" thickBot="1">
      <c r="B8" s="20" t="s">
        <v>3</v>
      </c>
      <c r="C8" s="22" t="s">
        <v>4</v>
      </c>
      <c r="D8" s="23"/>
      <c r="E8" s="23"/>
      <c r="F8" s="23"/>
      <c r="G8" s="24"/>
      <c r="H8" s="20" t="s">
        <v>5</v>
      </c>
    </row>
    <row r="9" spans="2:8" ht="26.25" thickBot="1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1"/>
    </row>
    <row r="10" spans="2:8" ht="12.75">
      <c r="B10" s="2" t="s">
        <v>12</v>
      </c>
      <c r="C10" s="11">
        <f aca="true" t="shared" si="0" ref="C10:H10">SUM(C11:C32)</f>
        <v>127377550.00000003</v>
      </c>
      <c r="D10" s="11">
        <f t="shared" si="0"/>
        <v>0</v>
      </c>
      <c r="E10" s="11">
        <f t="shared" si="0"/>
        <v>127377550.00000003</v>
      </c>
      <c r="F10" s="11">
        <f t="shared" si="0"/>
        <v>63732122.570000015</v>
      </c>
      <c r="G10" s="11">
        <f t="shared" si="0"/>
        <v>60334448.570000015</v>
      </c>
      <c r="H10" s="11">
        <f t="shared" si="0"/>
        <v>63645427.42999999</v>
      </c>
    </row>
    <row r="11" spans="2:8" ht="12.75" customHeight="1">
      <c r="B11" s="7" t="s">
        <v>16</v>
      </c>
      <c r="C11" s="8">
        <v>6311471.24</v>
      </c>
      <c r="D11" s="8">
        <v>0</v>
      </c>
      <c r="E11" s="8">
        <f aca="true" t="shared" si="1" ref="E11:E32">C11+D11</f>
        <v>6311471.24</v>
      </c>
      <c r="F11" s="8">
        <v>3072804.38</v>
      </c>
      <c r="G11" s="8">
        <v>2806116.38</v>
      </c>
      <c r="H11" s="13">
        <f aca="true" t="shared" si="2" ref="H11:H32">E11-F11</f>
        <v>3238666.8600000003</v>
      </c>
    </row>
    <row r="12" spans="2:8" ht="12.75">
      <c r="B12" s="7" t="s">
        <v>17</v>
      </c>
      <c r="C12" s="9">
        <v>7974553.33</v>
      </c>
      <c r="D12" s="9">
        <v>0</v>
      </c>
      <c r="E12" s="9">
        <f t="shared" si="1"/>
        <v>7974553.33</v>
      </c>
      <c r="F12" s="9">
        <v>3960951.92</v>
      </c>
      <c r="G12" s="9">
        <v>3940161.92</v>
      </c>
      <c r="H12" s="13">
        <f t="shared" si="2"/>
        <v>4013601.41</v>
      </c>
    </row>
    <row r="13" spans="2:8" ht="12.75">
      <c r="B13" s="7" t="s">
        <v>18</v>
      </c>
      <c r="C13" s="9">
        <v>79304605.67</v>
      </c>
      <c r="D13" s="9">
        <v>0</v>
      </c>
      <c r="E13" s="9">
        <f t="shared" si="1"/>
        <v>79304605.67</v>
      </c>
      <c r="F13" s="9">
        <v>33666598.24</v>
      </c>
      <c r="G13" s="9">
        <v>30556402.24</v>
      </c>
      <c r="H13" s="13">
        <f t="shared" si="2"/>
        <v>45638007.43</v>
      </c>
    </row>
    <row r="14" spans="2:8" ht="12.75">
      <c r="B14" s="7" t="s">
        <v>19</v>
      </c>
      <c r="C14" s="9">
        <v>3041500</v>
      </c>
      <c r="D14" s="9">
        <v>0</v>
      </c>
      <c r="E14" s="9">
        <f t="shared" si="1"/>
        <v>3041500</v>
      </c>
      <c r="F14" s="9">
        <v>3431931.89</v>
      </c>
      <c r="G14" s="9">
        <v>3431931.89</v>
      </c>
      <c r="H14" s="13">
        <f t="shared" si="2"/>
        <v>-390431.89000000013</v>
      </c>
    </row>
    <row r="15" spans="2:8" ht="25.5">
      <c r="B15" s="7" t="s">
        <v>20</v>
      </c>
      <c r="C15" s="9">
        <v>3999000</v>
      </c>
      <c r="D15" s="9">
        <v>0</v>
      </c>
      <c r="E15" s="9">
        <f t="shared" si="1"/>
        <v>3999000</v>
      </c>
      <c r="F15" s="9">
        <v>593516.19</v>
      </c>
      <c r="G15" s="9">
        <v>593516.19</v>
      </c>
      <c r="H15" s="13">
        <f t="shared" si="2"/>
        <v>3405483.81</v>
      </c>
    </row>
    <row r="16" spans="2:8" ht="25.5">
      <c r="B16" s="7" t="s">
        <v>21</v>
      </c>
      <c r="C16" s="9">
        <v>6498000</v>
      </c>
      <c r="D16" s="9">
        <v>0</v>
      </c>
      <c r="E16" s="9">
        <f t="shared" si="1"/>
        <v>6498000</v>
      </c>
      <c r="F16" s="9">
        <v>4776033.67</v>
      </c>
      <c r="G16" s="9">
        <v>4776033.67</v>
      </c>
      <c r="H16" s="13">
        <f t="shared" si="2"/>
        <v>1721966.33</v>
      </c>
    </row>
    <row r="17" spans="2:8" ht="12.75">
      <c r="B17" s="7" t="s">
        <v>22</v>
      </c>
      <c r="C17" s="9">
        <v>61500</v>
      </c>
      <c r="D17" s="9">
        <v>0</v>
      </c>
      <c r="E17" s="9">
        <f t="shared" si="1"/>
        <v>61500</v>
      </c>
      <c r="F17" s="9">
        <v>36453.99</v>
      </c>
      <c r="G17" s="9">
        <v>36453.99</v>
      </c>
      <c r="H17" s="13">
        <f t="shared" si="2"/>
        <v>25046.010000000002</v>
      </c>
    </row>
    <row r="18" spans="2:8" ht="12.75">
      <c r="B18" s="7" t="s">
        <v>23</v>
      </c>
      <c r="C18" s="9">
        <v>589525</v>
      </c>
      <c r="D18" s="9">
        <v>0</v>
      </c>
      <c r="E18" s="9">
        <f t="shared" si="1"/>
        <v>589525</v>
      </c>
      <c r="F18" s="9">
        <v>42570.05</v>
      </c>
      <c r="G18" s="9">
        <v>42570.05</v>
      </c>
      <c r="H18" s="13">
        <f t="shared" si="2"/>
        <v>546954.95</v>
      </c>
    </row>
    <row r="19" spans="2:8" ht="25.5">
      <c r="B19" s="6" t="s">
        <v>24</v>
      </c>
      <c r="C19" s="9">
        <v>1850000</v>
      </c>
      <c r="D19" s="9">
        <v>0</v>
      </c>
      <c r="E19" s="9">
        <f t="shared" si="1"/>
        <v>1850000</v>
      </c>
      <c r="F19" s="9">
        <v>702939.02</v>
      </c>
      <c r="G19" s="9">
        <v>702939.02</v>
      </c>
      <c r="H19" s="9">
        <f t="shared" si="2"/>
        <v>1147060.98</v>
      </c>
    </row>
    <row r="20" spans="2:8" ht="25.5">
      <c r="B20" s="6" t="s">
        <v>25</v>
      </c>
      <c r="C20" s="9">
        <v>1761000</v>
      </c>
      <c r="D20" s="9">
        <v>0</v>
      </c>
      <c r="E20" s="9">
        <f t="shared" si="1"/>
        <v>1761000</v>
      </c>
      <c r="F20" s="9">
        <v>3335075.45</v>
      </c>
      <c r="G20" s="9">
        <v>3335075.45</v>
      </c>
      <c r="H20" s="9">
        <f t="shared" si="2"/>
        <v>-1574075.4500000002</v>
      </c>
    </row>
    <row r="21" spans="2:8" ht="12.75">
      <c r="B21" s="6" t="s">
        <v>26</v>
      </c>
      <c r="C21" s="9">
        <v>9162049</v>
      </c>
      <c r="D21" s="9">
        <v>0</v>
      </c>
      <c r="E21" s="9">
        <f t="shared" si="1"/>
        <v>9162049</v>
      </c>
      <c r="F21" s="9">
        <v>6404162.45</v>
      </c>
      <c r="G21" s="9">
        <v>6404162.45</v>
      </c>
      <c r="H21" s="9">
        <f t="shared" si="2"/>
        <v>2757886.55</v>
      </c>
    </row>
    <row r="22" spans="2:8" ht="12.75">
      <c r="B22" s="6" t="s">
        <v>27</v>
      </c>
      <c r="C22" s="9">
        <v>4192630.2</v>
      </c>
      <c r="D22" s="9">
        <v>0</v>
      </c>
      <c r="E22" s="9">
        <f t="shared" si="1"/>
        <v>4192630.2</v>
      </c>
      <c r="F22" s="9">
        <v>2393047.11</v>
      </c>
      <c r="G22" s="9">
        <v>2393047.11</v>
      </c>
      <c r="H22" s="9">
        <f t="shared" si="2"/>
        <v>1799583.0900000003</v>
      </c>
    </row>
    <row r="23" spans="2:8" ht="12.75">
      <c r="B23" s="6" t="s">
        <v>28</v>
      </c>
      <c r="C23" s="9">
        <v>360974.76</v>
      </c>
      <c r="D23" s="9">
        <v>0</v>
      </c>
      <c r="E23" s="9">
        <f t="shared" si="1"/>
        <v>360974.76</v>
      </c>
      <c r="F23" s="9">
        <v>180489.03</v>
      </c>
      <c r="G23" s="9">
        <v>180489.03</v>
      </c>
      <c r="H23" s="9">
        <f t="shared" si="2"/>
        <v>180485.73</v>
      </c>
    </row>
    <row r="24" spans="2:8" ht="12.75">
      <c r="B24" s="6" t="s">
        <v>29</v>
      </c>
      <c r="C24" s="9">
        <v>361234.56</v>
      </c>
      <c r="D24" s="9">
        <v>0</v>
      </c>
      <c r="E24" s="9">
        <f t="shared" si="1"/>
        <v>361234.56</v>
      </c>
      <c r="F24" s="9">
        <v>180617.28</v>
      </c>
      <c r="G24" s="9">
        <v>180617.28</v>
      </c>
      <c r="H24" s="9">
        <f t="shared" si="2"/>
        <v>180617.28</v>
      </c>
    </row>
    <row r="25" spans="2:8" ht="12.75">
      <c r="B25" s="6" t="s">
        <v>30</v>
      </c>
      <c r="C25" s="9">
        <v>315384.72</v>
      </c>
      <c r="D25" s="9">
        <v>0</v>
      </c>
      <c r="E25" s="9">
        <f t="shared" si="1"/>
        <v>315384.72</v>
      </c>
      <c r="F25" s="9">
        <v>157801.29</v>
      </c>
      <c r="G25" s="9">
        <v>157801.29</v>
      </c>
      <c r="H25" s="9">
        <f t="shared" si="2"/>
        <v>157583.42999999996</v>
      </c>
    </row>
    <row r="26" spans="2:8" ht="12.75">
      <c r="B26" s="6" t="s">
        <v>31</v>
      </c>
      <c r="C26" s="9">
        <v>359003.64</v>
      </c>
      <c r="D26" s="9">
        <v>0</v>
      </c>
      <c r="E26" s="9">
        <f t="shared" si="1"/>
        <v>359003.64</v>
      </c>
      <c r="F26" s="9">
        <v>179504.42</v>
      </c>
      <c r="G26" s="9">
        <v>179504.42</v>
      </c>
      <c r="H26" s="9">
        <f t="shared" si="2"/>
        <v>179499.22</v>
      </c>
    </row>
    <row r="27" spans="2:8" ht="12.75">
      <c r="B27" s="6" t="s">
        <v>32</v>
      </c>
      <c r="C27" s="9">
        <v>170990.52</v>
      </c>
      <c r="D27" s="9">
        <v>0</v>
      </c>
      <c r="E27" s="9">
        <f t="shared" si="1"/>
        <v>170990.52</v>
      </c>
      <c r="F27" s="9">
        <v>85497.29</v>
      </c>
      <c r="G27" s="9">
        <v>85497.29</v>
      </c>
      <c r="H27" s="9">
        <f t="shared" si="2"/>
        <v>85493.23</v>
      </c>
    </row>
    <row r="28" spans="2:8" ht="12.75">
      <c r="B28" s="6" t="s">
        <v>33</v>
      </c>
      <c r="C28" s="9">
        <v>152607.84</v>
      </c>
      <c r="D28" s="9">
        <v>0</v>
      </c>
      <c r="E28" s="9">
        <f t="shared" si="1"/>
        <v>152607.84</v>
      </c>
      <c r="F28" s="9">
        <v>76313.8</v>
      </c>
      <c r="G28" s="9">
        <v>76313.8</v>
      </c>
      <c r="H28" s="9">
        <f t="shared" si="2"/>
        <v>76294.04</v>
      </c>
    </row>
    <row r="29" spans="2:8" ht="12.75">
      <c r="B29" s="6" t="s">
        <v>34</v>
      </c>
      <c r="C29" s="9">
        <v>292991.4</v>
      </c>
      <c r="D29" s="9">
        <v>0</v>
      </c>
      <c r="E29" s="9">
        <f t="shared" si="1"/>
        <v>292991.4</v>
      </c>
      <c r="F29" s="9">
        <v>146515.7</v>
      </c>
      <c r="G29" s="9">
        <v>146515.7</v>
      </c>
      <c r="H29" s="9">
        <f t="shared" si="2"/>
        <v>146475.7</v>
      </c>
    </row>
    <row r="30" spans="2:8" ht="12.75">
      <c r="B30" s="6" t="s">
        <v>35</v>
      </c>
      <c r="C30" s="9">
        <v>173420.28</v>
      </c>
      <c r="D30" s="9">
        <v>0</v>
      </c>
      <c r="E30" s="9">
        <f t="shared" si="1"/>
        <v>173420.28</v>
      </c>
      <c r="F30" s="9">
        <v>86710.14</v>
      </c>
      <c r="G30" s="9">
        <v>86710.14</v>
      </c>
      <c r="H30" s="9">
        <f t="shared" si="2"/>
        <v>86710.14</v>
      </c>
    </row>
    <row r="31" spans="2:8" ht="12.75">
      <c r="B31" s="6" t="s">
        <v>36</v>
      </c>
      <c r="C31" s="9">
        <v>145717.56</v>
      </c>
      <c r="D31" s="9">
        <v>0</v>
      </c>
      <c r="E31" s="9">
        <f t="shared" si="1"/>
        <v>145717.56</v>
      </c>
      <c r="F31" s="9">
        <v>72859.56</v>
      </c>
      <c r="G31" s="9">
        <v>72859.56</v>
      </c>
      <c r="H31" s="9">
        <f t="shared" si="2"/>
        <v>72858</v>
      </c>
    </row>
    <row r="32" spans="2:8" ht="12.75">
      <c r="B32" s="6" t="s">
        <v>37</v>
      </c>
      <c r="C32" s="9">
        <v>299390.28</v>
      </c>
      <c r="D32" s="9">
        <v>0</v>
      </c>
      <c r="E32" s="9">
        <f t="shared" si="1"/>
        <v>299390.28</v>
      </c>
      <c r="F32" s="9">
        <v>149729.7</v>
      </c>
      <c r="G32" s="9">
        <v>149729.7</v>
      </c>
      <c r="H32" s="9">
        <f t="shared" si="2"/>
        <v>149660.58000000002</v>
      </c>
    </row>
    <row r="33" spans="2:8" s="15" customFormat="1" ht="12.75">
      <c r="B33" s="3" t="s">
        <v>13</v>
      </c>
      <c r="C33" s="12">
        <f aca="true" t="shared" si="3" ref="C33:H33">SUM(C34:C55)</f>
        <v>99481738.99999999</v>
      </c>
      <c r="D33" s="12">
        <f t="shared" si="3"/>
        <v>0</v>
      </c>
      <c r="E33" s="12">
        <f t="shared" si="3"/>
        <v>99481738.99999999</v>
      </c>
      <c r="F33" s="12">
        <f t="shared" si="3"/>
        <v>57604974.58</v>
      </c>
      <c r="G33" s="12">
        <f t="shared" si="3"/>
        <v>51628228.33</v>
      </c>
      <c r="H33" s="12">
        <f t="shared" si="3"/>
        <v>41876764.42</v>
      </c>
    </row>
    <row r="34" spans="2:8" ht="12.75">
      <c r="B34" s="7" t="s">
        <v>16</v>
      </c>
      <c r="C34" s="8">
        <v>0</v>
      </c>
      <c r="D34" s="8">
        <v>0</v>
      </c>
      <c r="E34" s="8">
        <f aca="true" t="shared" si="4" ref="E34:E55">C34+D34</f>
        <v>0</v>
      </c>
      <c r="F34" s="8">
        <v>0</v>
      </c>
      <c r="G34" s="8">
        <v>0</v>
      </c>
      <c r="H34" s="13">
        <f aca="true" t="shared" si="5" ref="H34:H55">E34-F34</f>
        <v>0</v>
      </c>
    </row>
    <row r="35" spans="2:8" ht="12.75">
      <c r="B35" s="7" t="s">
        <v>17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3">
        <f t="shared" si="5"/>
        <v>0</v>
      </c>
    </row>
    <row r="36" spans="2:8" ht="12.75">
      <c r="B36" s="7" t="s">
        <v>18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3">
        <f t="shared" si="5"/>
        <v>0</v>
      </c>
    </row>
    <row r="37" spans="2:8" ht="12.75">
      <c r="B37" s="7" t="s">
        <v>19</v>
      </c>
      <c r="C37" s="8">
        <v>0</v>
      </c>
      <c r="D37" s="8">
        <v>0</v>
      </c>
      <c r="E37" s="8">
        <f t="shared" si="4"/>
        <v>0</v>
      </c>
      <c r="F37" s="8">
        <v>60945.78</v>
      </c>
      <c r="G37" s="8">
        <v>60945.78</v>
      </c>
      <c r="H37" s="13">
        <f t="shared" si="5"/>
        <v>-60945.78</v>
      </c>
    </row>
    <row r="38" spans="2:8" ht="25.5">
      <c r="B38" s="7" t="s">
        <v>20</v>
      </c>
      <c r="C38" s="9">
        <v>86332227</v>
      </c>
      <c r="D38" s="9">
        <v>0</v>
      </c>
      <c r="E38" s="9">
        <f t="shared" si="4"/>
        <v>86332227</v>
      </c>
      <c r="F38" s="9">
        <v>50431851.14</v>
      </c>
      <c r="G38" s="9">
        <v>44824464.89</v>
      </c>
      <c r="H38" s="13">
        <f t="shared" si="5"/>
        <v>35900375.86</v>
      </c>
    </row>
    <row r="39" spans="2:8" ht="25.5">
      <c r="B39" s="7" t="s">
        <v>21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7" t="s">
        <v>22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7" t="s">
        <v>23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25.5">
      <c r="B42" s="6" t="s">
        <v>24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25.5">
      <c r="B43" s="6" t="s">
        <v>25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26</v>
      </c>
      <c r="C44" s="9">
        <v>7054945.02</v>
      </c>
      <c r="D44" s="9">
        <v>0</v>
      </c>
      <c r="E44" s="9">
        <f t="shared" si="4"/>
        <v>7054945.02</v>
      </c>
      <c r="F44" s="9">
        <v>5716708.87</v>
      </c>
      <c r="G44" s="9">
        <v>5347348.87</v>
      </c>
      <c r="H44" s="13">
        <f t="shared" si="5"/>
        <v>1338236.1499999994</v>
      </c>
    </row>
    <row r="45" spans="2:8" ht="12.75">
      <c r="B45" s="6" t="s">
        <v>27</v>
      </c>
      <c r="C45" s="9">
        <v>4840473.99</v>
      </c>
      <c r="D45" s="9">
        <v>0</v>
      </c>
      <c r="E45" s="9">
        <f t="shared" si="4"/>
        <v>4840473.99</v>
      </c>
      <c r="F45" s="9">
        <v>828657.11</v>
      </c>
      <c r="G45" s="9">
        <v>828657.11</v>
      </c>
      <c r="H45" s="13">
        <f t="shared" si="5"/>
        <v>4011816.8800000004</v>
      </c>
    </row>
    <row r="46" spans="2:8" ht="12.75">
      <c r="B46" s="6" t="s">
        <v>28</v>
      </c>
      <c r="C46" s="9">
        <v>187692.95</v>
      </c>
      <c r="D46" s="9">
        <v>0</v>
      </c>
      <c r="E46" s="9">
        <f t="shared" si="4"/>
        <v>187692.95</v>
      </c>
      <c r="F46" s="9">
        <v>76939.61</v>
      </c>
      <c r="G46" s="9">
        <v>76939.61</v>
      </c>
      <c r="H46" s="13">
        <f t="shared" si="5"/>
        <v>110753.34000000001</v>
      </c>
    </row>
    <row r="47" spans="2:8" ht="12.75">
      <c r="B47" s="6" t="s">
        <v>29</v>
      </c>
      <c r="C47" s="9">
        <v>187692.95</v>
      </c>
      <c r="D47" s="9">
        <v>0</v>
      </c>
      <c r="E47" s="9">
        <f t="shared" si="4"/>
        <v>187692.95</v>
      </c>
      <c r="F47" s="9">
        <v>76644.2</v>
      </c>
      <c r="G47" s="9">
        <v>76644.2</v>
      </c>
      <c r="H47" s="13">
        <f t="shared" si="5"/>
        <v>111048.75000000001</v>
      </c>
    </row>
    <row r="48" spans="2:8" ht="12.75">
      <c r="B48" s="6" t="s">
        <v>30</v>
      </c>
      <c r="C48" s="9">
        <v>187686.02</v>
      </c>
      <c r="D48" s="9">
        <v>0</v>
      </c>
      <c r="E48" s="9">
        <f t="shared" si="4"/>
        <v>187686.02</v>
      </c>
      <c r="F48" s="9">
        <v>92249.46</v>
      </c>
      <c r="G48" s="9">
        <v>92249.46</v>
      </c>
      <c r="H48" s="13">
        <f t="shared" si="5"/>
        <v>95436.55999999998</v>
      </c>
    </row>
    <row r="49" spans="2:8" ht="12.75">
      <c r="B49" s="6" t="s">
        <v>31</v>
      </c>
      <c r="C49" s="9">
        <v>187692.95</v>
      </c>
      <c r="D49" s="9">
        <v>0</v>
      </c>
      <c r="E49" s="9">
        <f t="shared" si="4"/>
        <v>187692.95</v>
      </c>
      <c r="F49" s="9">
        <v>88883.75</v>
      </c>
      <c r="G49" s="9">
        <v>88883.75</v>
      </c>
      <c r="H49" s="13">
        <f t="shared" si="5"/>
        <v>98809.20000000001</v>
      </c>
    </row>
    <row r="50" spans="2:8" ht="12.75">
      <c r="B50" s="6" t="s">
        <v>32</v>
      </c>
      <c r="C50" s="9">
        <v>59501.24</v>
      </c>
      <c r="D50" s="9">
        <v>0</v>
      </c>
      <c r="E50" s="9">
        <f t="shared" si="4"/>
        <v>59501.24</v>
      </c>
      <c r="F50" s="9">
        <v>29147.09</v>
      </c>
      <c r="G50" s="9">
        <v>29147.09</v>
      </c>
      <c r="H50" s="13">
        <f t="shared" si="5"/>
        <v>30354.149999999998</v>
      </c>
    </row>
    <row r="51" spans="2:8" ht="12.75">
      <c r="B51" s="6" t="s">
        <v>33</v>
      </c>
      <c r="C51" s="9">
        <v>45738.2</v>
      </c>
      <c r="D51" s="9">
        <v>0</v>
      </c>
      <c r="E51" s="9">
        <f t="shared" si="4"/>
        <v>45738.2</v>
      </c>
      <c r="F51" s="9">
        <v>19066.11</v>
      </c>
      <c r="G51" s="9">
        <v>19066.11</v>
      </c>
      <c r="H51" s="13">
        <f t="shared" si="5"/>
        <v>26672.089999999997</v>
      </c>
    </row>
    <row r="52" spans="2:8" ht="12.75">
      <c r="B52" s="6" t="s">
        <v>34</v>
      </c>
      <c r="C52" s="9">
        <v>77838.1</v>
      </c>
      <c r="D52" s="9">
        <v>0</v>
      </c>
      <c r="E52" s="9">
        <f t="shared" si="4"/>
        <v>77838.1</v>
      </c>
      <c r="F52" s="9">
        <v>31771.73</v>
      </c>
      <c r="G52" s="9">
        <v>31771.73</v>
      </c>
      <c r="H52" s="13">
        <f t="shared" si="5"/>
        <v>46066.37000000001</v>
      </c>
    </row>
    <row r="53" spans="2:8" ht="12.75">
      <c r="B53" s="6" t="s">
        <v>35</v>
      </c>
      <c r="C53" s="9">
        <v>74470.11</v>
      </c>
      <c r="D53" s="9">
        <v>0</v>
      </c>
      <c r="E53" s="9">
        <f t="shared" si="4"/>
        <v>74470.11</v>
      </c>
      <c r="F53" s="9">
        <v>36440.6</v>
      </c>
      <c r="G53" s="9">
        <v>36440.6</v>
      </c>
      <c r="H53" s="13">
        <f t="shared" si="5"/>
        <v>38029.51</v>
      </c>
    </row>
    <row r="54" spans="2:8" ht="12.75">
      <c r="B54" s="6" t="s">
        <v>36</v>
      </c>
      <c r="C54" s="9">
        <v>58087.52</v>
      </c>
      <c r="D54" s="9">
        <v>0</v>
      </c>
      <c r="E54" s="9">
        <f t="shared" si="4"/>
        <v>58087.52</v>
      </c>
      <c r="F54" s="9">
        <v>23669.47</v>
      </c>
      <c r="G54" s="9">
        <v>23669.47</v>
      </c>
      <c r="H54" s="13">
        <f t="shared" si="5"/>
        <v>34418.049999999996</v>
      </c>
    </row>
    <row r="55" spans="2:8" ht="12.75">
      <c r="B55" s="6" t="s">
        <v>37</v>
      </c>
      <c r="C55" s="9">
        <v>187692.95</v>
      </c>
      <c r="D55" s="9">
        <v>0</v>
      </c>
      <c r="E55" s="9">
        <f t="shared" si="4"/>
        <v>187692.95</v>
      </c>
      <c r="F55" s="9">
        <v>91999.66</v>
      </c>
      <c r="G55" s="9">
        <v>91999.66</v>
      </c>
      <c r="H55" s="13">
        <f t="shared" si="5"/>
        <v>95693.29000000001</v>
      </c>
    </row>
    <row r="56" spans="2:8" s="15" customFormat="1" ht="12.75">
      <c r="B56" s="6"/>
      <c r="C56" s="9"/>
      <c r="D56" s="9"/>
      <c r="E56" s="9"/>
      <c r="F56" s="9"/>
      <c r="G56" s="9"/>
      <c r="H56" s="13"/>
    </row>
    <row r="57" spans="2:8" ht="12.75">
      <c r="B57" s="2" t="s">
        <v>11</v>
      </c>
      <c r="C57" s="10">
        <f aca="true" t="shared" si="6" ref="C57:H57">C10+C33</f>
        <v>226859289</v>
      </c>
      <c r="D57" s="10">
        <f t="shared" si="6"/>
        <v>0</v>
      </c>
      <c r="E57" s="10">
        <f t="shared" si="6"/>
        <v>226859289</v>
      </c>
      <c r="F57" s="10">
        <f t="shared" si="6"/>
        <v>121337097.15</v>
      </c>
      <c r="G57" s="10">
        <f t="shared" si="6"/>
        <v>111962676.9</v>
      </c>
      <c r="H57" s="10">
        <f t="shared" si="6"/>
        <v>105522191.85</v>
      </c>
    </row>
    <row r="58" spans="2:8" ht="13.5" thickBot="1">
      <c r="B58" s="4"/>
      <c r="C58" s="14"/>
      <c r="D58" s="14"/>
      <c r="E58" s="14"/>
      <c r="F58" s="14"/>
      <c r="G58" s="14"/>
      <c r="H58" s="14"/>
    </row>
    <row r="62" spans="2:6" ht="12.75">
      <c r="B62" s="16" t="s">
        <v>39</v>
      </c>
      <c r="E62" s="18" t="s">
        <v>40</v>
      </c>
      <c r="F62" s="18"/>
    </row>
    <row r="63" spans="2:6" ht="12.75">
      <c r="B63" s="17" t="s">
        <v>41</v>
      </c>
      <c r="E63" s="19" t="s">
        <v>42</v>
      </c>
      <c r="F63" s="19"/>
    </row>
  </sheetData>
  <sheetProtection/>
  <mergeCells count="11">
    <mergeCell ref="B3:H3"/>
    <mergeCell ref="E62:F62"/>
    <mergeCell ref="E63:F63"/>
    <mergeCell ref="B8:B9"/>
    <mergeCell ref="C8:G8"/>
    <mergeCell ref="H8:H9"/>
    <mergeCell ref="B2:H2"/>
    <mergeCell ref="B4:H4"/>
    <mergeCell ref="B5:H5"/>
    <mergeCell ref="B6:H6"/>
    <mergeCell ref="B7:H7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2023-07-12T19:46:21Z</cp:lastPrinted>
  <dcterms:created xsi:type="dcterms:W3CDTF">2016-10-11T20:43:07Z</dcterms:created>
  <dcterms:modified xsi:type="dcterms:W3CDTF">2023-07-12T19:46:25Z</dcterms:modified>
  <cp:category/>
  <cp:version/>
  <cp:contentType/>
  <cp:contentStatus/>
</cp:coreProperties>
</file>