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<sst xmlns="http://schemas.openxmlformats.org/spreadsheetml/2006/main" count="128" uniqueCount="125">
  <si>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</si>
  <si>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</si>
  <si>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</si>
  <si>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</si>
  <si>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</si>
  <si>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</si>
  <si>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</si>
  <si>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</si>
  <si>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</si>
  <si>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</si>
  <si>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</si>
  <si>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</si>
  <si>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</si>
  <si>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</si>
  <si>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</si>
  <si>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</si>
  <si>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</si>
  <si>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</si>
  <si>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</si>
  <si>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</si>
  <si>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</si>
  <si>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</si>
  <si>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</si>
  <si>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</si>
  <si>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</si>
  <si>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</si>
  <si>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</si>
  <si>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</si>
  <si>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</si>
  <si>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</si>
  <si>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</si>
  <si>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</si>
  <si>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</si>
  <si>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</si>
  <si>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</si>
  <si>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</si>
  <si>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</si>
  <si>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</si>
  <si>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</si>
  <si>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</si>
  <si>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</si>
  <si>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</si>
  <si>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</si>
  <si>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</si>
  <si>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</si>
  <si>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</si>
  <si>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</si>
  <si>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</si>
  <si>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</si>
  <si>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</si>
  <si>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</si>
  <si>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</si>
  <si>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</si>
  <si>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</si>
  <si>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</si>
  <si>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</si>
  <si>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</si>
  <si>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</si>
  <si>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</si>
  <si>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</si>
  <si>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</si>
  <si>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</si>
  <si>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</si>
  <si>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</si>
  <si>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</si>
  <si>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</si>
  <si>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</si>
  <si>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</si>
  <si>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</si>
  <si>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</si>
  <si>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</si>
  <si>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</si>
  <si>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</si>
  <si>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</si>
  <si>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</si>
  <si>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</si>
  <si>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</si>
  <si>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</si>
  <si>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</si>
  <si>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</si>
  <si>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</si>
  <si>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</si>
  <si>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</si>
  <si>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</si>
  <si>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</si>
  <si>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</si>
  <si>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</si>
  <si>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</si>
  <si>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</si>
  <si>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</si>
  <si>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</si>
  <si>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</si>
  <si>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</si>
  <si>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</si>
  <si>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</si>
  <si>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</si>
  <si>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</si>
  <si>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</si>
  <si>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</si>
  <si>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</si>
  <si>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</si>
  <si>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</si>
  <si>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</si>
  <si>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</si>
  <si>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</si>
  <si>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</si>
  <si>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</si>
  <si>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</si>
  <si>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</si>
  <si>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</si>
  <si>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</si>
  <si>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</si>
  <si>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</si>
  <si>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</si>
  <si>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</si>
  <si>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</si>
  <si>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</si>
  <si>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</si>
  <si>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</si>
  <si>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</si>
  <si>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en el Municipio de Hecelchakán (a)</t>
  </si>
  <si>
    <t>Al 31 de diciembre de 2022 y al 31 de Marzo de 2023 (b)</t>
  </si>
  <si>
    <t>2023 (d)</t>
  </si>
  <si>
    <t>31 de diciembre de 2022 (e)</t>
  </si>
  <si>
    <t>PRIMER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</si>
</sst>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3857625</xdr:colOff>
      <xdr:row>1</xdr:row>
      <xdr:rowOff>38100</xdr:rowOff>
    </xdr:from>
    <xdr:to>
      <xdr:col>5</xdr:col>
      <xdr:colOff>619125</xdr:colOff>
      <xdr:row>5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190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1</xdr:row>
      <xdr:rowOff>57150</xdr:rowOff>
    </xdr:from>
    <xdr:to>
      <xdr:col>1</xdr:col>
      <xdr:colOff>1590675</xdr:colOff>
      <xdr:row>5</xdr:row>
      <xdr:rowOff>133350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238125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84</xdr:row>
      <xdr:rowOff>152400</xdr:rowOff>
    </xdr:from>
    <xdr:to>
      <xdr:col>4</xdr:col>
      <xdr:colOff>3133725</xdr:colOff>
      <xdr:row>87</xdr:row>
      <xdr:rowOff>95250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43675" y="16983075"/>
          <a:ext cx="2419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LAURA OLIVIA CETZ PAT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ADMINISTRACIÓN Y FINANZAS</a:t>
          </a:r>
        </a:p>
      </xdr:txBody>
    </xdr:sp>
    <xdr:clientData/>
  </xdr:twoCellAnchor>
  <xdr:twoCellAnchor>
    <xdr:from>
      <xdr:col>1</xdr:col>
      <xdr:colOff>57150</xdr:colOff>
      <xdr:row>84</xdr:row>
      <xdr:rowOff>142875</xdr:rowOff>
    </xdr:from>
    <xdr:to>
      <xdr:col>2</xdr:col>
      <xdr:colOff>361950</xdr:colOff>
      <xdr:row>87</xdr:row>
      <xdr:rowOff>142875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42875" y="16973550"/>
          <a:ext cx="4067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JESUS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BERNABE CHI DAMIAN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3"/>
  <sheetViews>
    <sheetView tabSelected="1" zoomScalePageLayoutView="0" workbookViewId="0" topLeftCell="A1">
      <pane ySplit="7" topLeftCell="A82" activePane="bottomLeft" state="frozen"/>
      <selection pane="topLeft" activeCell="A1" sqref="A1"/>
      <selection pane="bottomLeft" activeCell="B2" sqref="B2:G8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2.75">
      <c r="B5" s="20"/>
      <c r="C5" s="21"/>
      <c r="D5" s="29" t="s">
        <v>124</v>
      </c>
      <c r="E5" s="21"/>
      <c r="F5" s="21"/>
      <c r="G5" s="22"/>
    </row>
    <row r="6" spans="2:7" ht="15" customHeight="1" thickBot="1">
      <c r="B6" s="30" t="s">
        <v>1</v>
      </c>
      <c r="C6" s="31"/>
      <c r="D6" s="31"/>
      <c r="E6" s="31"/>
      <c r="F6" s="31"/>
      <c r="G6" s="32"/>
    </row>
    <row r="7" spans="2:7" ht="27.7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3.5">
      <c r="B8" s="6" t="s">
        <v>3</v>
      </c>
      <c r="C8" s="7"/>
      <c r="D8" s="7"/>
      <c r="E8" s="8" t="s">
        <v>4</v>
      </c>
      <c r="F8" s="7"/>
      <c r="G8" s="7"/>
    </row>
    <row r="9" spans="2:7" ht="13.5">
      <c r="B9" s="6" t="s">
        <v>5</v>
      </c>
      <c r="C9" s="9"/>
      <c r="D9" s="9"/>
      <c r="E9" s="8" t="s">
        <v>6</v>
      </c>
      <c r="F9" s="9"/>
      <c r="G9" s="9"/>
    </row>
    <row r="10" spans="2:7" ht="13.5">
      <c r="B10" s="10" t="s">
        <v>7</v>
      </c>
      <c r="C10" s="9">
        <f>SUM(C11:C17)</f>
        <v>346246.17</v>
      </c>
      <c r="D10" s="9">
        <f>SUM(D11:D17)</f>
        <v>31497.510000000002</v>
      </c>
      <c r="E10" s="11" t="s">
        <v>8</v>
      </c>
      <c r="F10" s="9">
        <f>SUM(F11:F19)</f>
        <v>197043.75999999998</v>
      </c>
      <c r="G10" s="9">
        <f>SUM(G11:G19)</f>
        <v>151780.88999999998</v>
      </c>
    </row>
    <row r="11" spans="2:7" ht="13.5">
      <c r="B11" s="12" t="s">
        <v>9</v>
      </c>
      <c r="C11" s="9">
        <v>23984.75</v>
      </c>
      <c r="D11" s="9">
        <v>23984.75</v>
      </c>
      <c r="E11" s="13" t="s">
        <v>10</v>
      </c>
      <c r="F11" s="9">
        <v>30390.04</v>
      </c>
      <c r="G11" s="9">
        <v>30390.04</v>
      </c>
    </row>
    <row r="12" spans="2:7" ht="13.5">
      <c r="B12" s="12" t="s">
        <v>11</v>
      </c>
      <c r="C12" s="9">
        <v>322261.42</v>
      </c>
      <c r="D12" s="9">
        <v>7512.76</v>
      </c>
      <c r="E12" s="13" t="s">
        <v>12</v>
      </c>
      <c r="F12" s="9">
        <v>113109.04</v>
      </c>
      <c r="G12" s="9">
        <v>113109.04</v>
      </c>
    </row>
    <row r="13" spans="2:7" ht="13.5">
      <c r="B13" s="12" t="s">
        <v>13</v>
      </c>
      <c r="C13" s="9">
        <v>0</v>
      </c>
      <c r="D13" s="9">
        <v>0</v>
      </c>
      <c r="E13" s="13" t="s">
        <v>14</v>
      </c>
      <c r="F13" s="9">
        <v>0</v>
      </c>
      <c r="G13" s="9">
        <v>0</v>
      </c>
    </row>
    <row r="14" spans="2:7" ht="13.5">
      <c r="B14" s="12" t="s">
        <v>15</v>
      </c>
      <c r="C14" s="9">
        <v>0</v>
      </c>
      <c r="D14" s="9">
        <v>0</v>
      </c>
      <c r="E14" s="13" t="s">
        <v>16</v>
      </c>
      <c r="F14" s="9">
        <v>0</v>
      </c>
      <c r="G14" s="9">
        <v>0</v>
      </c>
    </row>
    <row r="15" spans="2:7" ht="13.5">
      <c r="B15" s="12" t="s">
        <v>17</v>
      </c>
      <c r="C15" s="9">
        <v>0</v>
      </c>
      <c r="D15" s="9">
        <v>0</v>
      </c>
      <c r="E15" s="13" t="s">
        <v>18</v>
      </c>
      <c r="F15" s="9">
        <v>1000</v>
      </c>
      <c r="G15" s="9">
        <v>1000</v>
      </c>
    </row>
    <row r="16" spans="2:7" ht="27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3.5">
      <c r="B17" s="12" t="s">
        <v>21</v>
      </c>
      <c r="C17" s="9">
        <v>0</v>
      </c>
      <c r="D17" s="9">
        <v>0</v>
      </c>
      <c r="E17" s="13" t="s">
        <v>22</v>
      </c>
      <c r="F17" s="9">
        <v>52544.68</v>
      </c>
      <c r="G17" s="9">
        <v>7281.81</v>
      </c>
    </row>
    <row r="18" spans="2:7" ht="27">
      <c r="B18" s="10" t="s">
        <v>23</v>
      </c>
      <c r="C18" s="9">
        <f>SUM(C19:C25)</f>
        <v>137976.54</v>
      </c>
      <c r="D18" s="9">
        <f>SUM(D19:D25)</f>
        <v>58292.54</v>
      </c>
      <c r="E18" s="13" t="s">
        <v>24</v>
      </c>
      <c r="F18" s="9">
        <v>0</v>
      </c>
      <c r="G18" s="9">
        <v>0</v>
      </c>
    </row>
    <row r="19" spans="2:7" ht="13.5">
      <c r="B19" s="12" t="s">
        <v>25</v>
      </c>
      <c r="C19" s="9">
        <v>0</v>
      </c>
      <c r="D19" s="9">
        <v>0</v>
      </c>
      <c r="E19" s="13" t="s">
        <v>26</v>
      </c>
      <c r="F19" s="9">
        <v>0</v>
      </c>
      <c r="G19" s="9">
        <v>0</v>
      </c>
    </row>
    <row r="20" spans="2:7" ht="13.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0</v>
      </c>
      <c r="G20" s="9">
        <f>SUM(G21:G23)</f>
        <v>0</v>
      </c>
    </row>
    <row r="21" spans="2:7" ht="13.5">
      <c r="B21" s="12" t="s">
        <v>29</v>
      </c>
      <c r="C21" s="9">
        <v>137976.54</v>
      </c>
      <c r="D21" s="9">
        <v>58292.54</v>
      </c>
      <c r="E21" s="13" t="s">
        <v>30</v>
      </c>
      <c r="F21" s="9">
        <v>0</v>
      </c>
      <c r="G21" s="9">
        <v>0</v>
      </c>
    </row>
    <row r="22" spans="2:7" ht="13.5">
      <c r="B22" s="12" t="s">
        <v>31</v>
      </c>
      <c r="C22" s="9">
        <v>0</v>
      </c>
      <c r="D22" s="9">
        <v>0</v>
      </c>
      <c r="E22" s="14" t="s">
        <v>32</v>
      </c>
      <c r="F22" s="9">
        <v>0</v>
      </c>
      <c r="G22" s="9">
        <v>0</v>
      </c>
    </row>
    <row r="23" spans="2:7" ht="13.5">
      <c r="B23" s="12" t="s">
        <v>33</v>
      </c>
      <c r="C23" s="9">
        <v>0</v>
      </c>
      <c r="D23" s="9">
        <v>0</v>
      </c>
      <c r="E23" s="13" t="s">
        <v>34</v>
      </c>
      <c r="F23" s="9">
        <v>0</v>
      </c>
      <c r="G23" s="9">
        <v>0</v>
      </c>
    </row>
    <row r="24" spans="2:7" ht="13.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ht="13.5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ht="13.5">
      <c r="B26" s="10" t="s">
        <v>39</v>
      </c>
      <c r="C26" s="9">
        <f>SUM(C27:C31)</f>
        <v>0</v>
      </c>
      <c r="D26" s="9">
        <f>SUM(D27:D31)</f>
        <v>0</v>
      </c>
      <c r="E26" s="13" t="s">
        <v>40</v>
      </c>
      <c r="F26" s="9">
        <v>0</v>
      </c>
      <c r="G26" s="9">
        <v>0</v>
      </c>
    </row>
    <row r="27" spans="2:7" ht="27">
      <c r="B27" s="12" t="s">
        <v>41</v>
      </c>
      <c r="C27" s="9">
        <v>0</v>
      </c>
      <c r="D27" s="9">
        <v>0</v>
      </c>
      <c r="E27" s="11" t="s">
        <v>42</v>
      </c>
      <c r="F27" s="9">
        <v>0</v>
      </c>
      <c r="G27" s="9">
        <v>0</v>
      </c>
    </row>
    <row r="28" spans="2:7" ht="27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7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3.5">
      <c r="B30" s="12" t="s">
        <v>47</v>
      </c>
      <c r="C30" s="9">
        <v>0</v>
      </c>
      <c r="D30" s="9">
        <v>0</v>
      </c>
      <c r="E30" s="13" t="s">
        <v>48</v>
      </c>
      <c r="F30" s="9">
        <v>0</v>
      </c>
      <c r="G30" s="9">
        <v>0</v>
      </c>
    </row>
    <row r="31" spans="2:7" ht="13.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7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</v>
      </c>
      <c r="G32" s="9">
        <f>SUM(G33:G38)</f>
        <v>0</v>
      </c>
    </row>
    <row r="33" spans="2:7" ht="13.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3.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3.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7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27">
      <c r="B37" s="12" t="s">
        <v>61</v>
      </c>
      <c r="C37" s="9">
        <v>0</v>
      </c>
      <c r="D37" s="9">
        <v>0</v>
      </c>
      <c r="E37" s="13" t="s">
        <v>62</v>
      </c>
      <c r="F37" s="9">
        <v>0</v>
      </c>
      <c r="G37" s="9">
        <v>0</v>
      </c>
    </row>
    <row r="38" spans="2:7" ht="13.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3.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0</v>
      </c>
    </row>
    <row r="40" spans="2:7" ht="27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0</v>
      </c>
    </row>
    <row r="41" spans="2:7" ht="13.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3.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3.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5550.72</v>
      </c>
      <c r="G43" s="9">
        <f>SUM(G44:G46)</f>
        <v>9050.72</v>
      </c>
    </row>
    <row r="44" spans="2:7" ht="13.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7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3.5">
      <c r="B46" s="12" t="s">
        <v>79</v>
      </c>
      <c r="C46" s="9">
        <v>0</v>
      </c>
      <c r="D46" s="9">
        <v>0</v>
      </c>
      <c r="E46" s="13" t="s">
        <v>80</v>
      </c>
      <c r="F46" s="9">
        <v>5550.72</v>
      </c>
      <c r="G46" s="9">
        <v>9050.72</v>
      </c>
    </row>
    <row r="47" spans="2:7" ht="13.5">
      <c r="B47" s="10"/>
      <c r="C47" s="9"/>
      <c r="D47" s="9"/>
      <c r="E47" s="11"/>
      <c r="F47" s="9"/>
      <c r="G47" s="9"/>
    </row>
    <row r="48" spans="2:7" ht="13.5">
      <c r="B48" s="6" t="s">
        <v>81</v>
      </c>
      <c r="C48" s="9">
        <f>C10+C18+C26+C32+C38+C39+C42</f>
        <v>484222.70999999996</v>
      </c>
      <c r="D48" s="9">
        <f>D10+D18+D26+D32+D38+D39+D42</f>
        <v>89790.05</v>
      </c>
      <c r="E48" s="8" t="s">
        <v>82</v>
      </c>
      <c r="F48" s="9">
        <f>F10+F20+F24+F27+F28+F32+F39+F43</f>
        <v>202594.47999999998</v>
      </c>
      <c r="G48" s="9">
        <f>G10+G20+G24+G27+G28+G32+G39+G43</f>
        <v>160831.61</v>
      </c>
    </row>
    <row r="49" spans="2:7" ht="13.5">
      <c r="B49" s="6"/>
      <c r="C49" s="9"/>
      <c r="D49" s="9"/>
      <c r="E49" s="8"/>
      <c r="F49" s="9"/>
      <c r="G49" s="9"/>
    </row>
    <row r="50" spans="2:7" ht="13.5">
      <c r="B50" s="6" t="s">
        <v>83</v>
      </c>
      <c r="C50" s="9"/>
      <c r="D50" s="9"/>
      <c r="E50" s="8" t="s">
        <v>84</v>
      </c>
      <c r="F50" s="9"/>
      <c r="G50" s="9"/>
    </row>
    <row r="51" spans="2:7" ht="13.5">
      <c r="B51" s="10" t="s">
        <v>85</v>
      </c>
      <c r="C51" s="9">
        <v>0</v>
      </c>
      <c r="D51" s="9">
        <v>0</v>
      </c>
      <c r="E51" s="11" t="s">
        <v>86</v>
      </c>
      <c r="F51" s="9">
        <v>0</v>
      </c>
      <c r="G51" s="9">
        <v>0</v>
      </c>
    </row>
    <row r="52" spans="2:7" ht="13.5">
      <c r="B52" s="10" t="s">
        <v>87</v>
      </c>
      <c r="C52" s="9">
        <v>0</v>
      </c>
      <c r="D52" s="9">
        <v>0</v>
      </c>
      <c r="E52" s="11" t="s">
        <v>88</v>
      </c>
      <c r="F52" s="9">
        <v>0</v>
      </c>
      <c r="G52" s="9">
        <v>0</v>
      </c>
    </row>
    <row r="53" spans="2:7" ht="13.5">
      <c r="B53" s="10" t="s">
        <v>89</v>
      </c>
      <c r="C53" s="9">
        <v>881066.33</v>
      </c>
      <c r="D53" s="9">
        <v>881066.33</v>
      </c>
      <c r="E53" s="11" t="s">
        <v>90</v>
      </c>
      <c r="F53" s="9">
        <v>0</v>
      </c>
      <c r="G53" s="9">
        <v>0</v>
      </c>
    </row>
    <row r="54" spans="2:7" ht="13.5">
      <c r="B54" s="10" t="s">
        <v>91</v>
      </c>
      <c r="C54" s="9">
        <v>1543537.9</v>
      </c>
      <c r="D54" s="9">
        <v>1543537.9</v>
      </c>
      <c r="E54" s="11" t="s">
        <v>92</v>
      </c>
      <c r="F54" s="9">
        <v>0</v>
      </c>
      <c r="G54" s="9">
        <v>0</v>
      </c>
    </row>
    <row r="55" spans="2:7" ht="27">
      <c r="B55" s="10" t="s">
        <v>93</v>
      </c>
      <c r="C55" s="9">
        <v>38392.96</v>
      </c>
      <c r="D55" s="9">
        <v>38392.96</v>
      </c>
      <c r="E55" s="11" t="s">
        <v>94</v>
      </c>
      <c r="F55" s="9">
        <v>0</v>
      </c>
      <c r="G55" s="9">
        <v>0</v>
      </c>
    </row>
    <row r="56" spans="2:7" ht="13.5">
      <c r="B56" s="10" t="s">
        <v>95</v>
      </c>
      <c r="C56" s="9">
        <v>-1242560.58</v>
      </c>
      <c r="D56" s="9">
        <v>-1242560.58</v>
      </c>
      <c r="E56" s="11" t="s">
        <v>96</v>
      </c>
      <c r="F56" s="9">
        <v>0</v>
      </c>
      <c r="G56" s="9">
        <v>0</v>
      </c>
    </row>
    <row r="57" spans="2:7" ht="13.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3.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0</v>
      </c>
      <c r="G58" s="9">
        <f>SUM(G51:G56)</f>
        <v>0</v>
      </c>
    </row>
    <row r="59" spans="2:7" ht="13.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3.5">
      <c r="B60" s="10"/>
      <c r="C60" s="9"/>
      <c r="D60" s="9"/>
      <c r="E60" s="8" t="s">
        <v>101</v>
      </c>
      <c r="F60" s="9">
        <f>F48+F58</f>
        <v>202594.47999999998</v>
      </c>
      <c r="G60" s="9">
        <f>G48+G58</f>
        <v>160831.61</v>
      </c>
    </row>
    <row r="61" spans="2:7" ht="27">
      <c r="B61" s="6" t="s">
        <v>102</v>
      </c>
      <c r="C61" s="9">
        <f>SUM(C51:C59)</f>
        <v>1220436.6099999999</v>
      </c>
      <c r="D61" s="9">
        <f>SUM(D51:D59)</f>
        <v>1220436.6099999999</v>
      </c>
      <c r="E61" s="11"/>
      <c r="F61" s="9"/>
      <c r="G61" s="9"/>
    </row>
    <row r="62" spans="2:7" ht="13.5">
      <c r="B62" s="10"/>
      <c r="C62" s="9"/>
      <c r="D62" s="9"/>
      <c r="E62" s="8" t="s">
        <v>103</v>
      </c>
      <c r="F62" s="9"/>
      <c r="G62" s="9"/>
    </row>
    <row r="63" spans="2:7" ht="13.5">
      <c r="B63" s="6" t="s">
        <v>104</v>
      </c>
      <c r="C63" s="9">
        <f>C48+C61</f>
        <v>1704659.3199999998</v>
      </c>
      <c r="D63" s="9">
        <f>D48+D61</f>
        <v>1310226.66</v>
      </c>
      <c r="E63" s="8"/>
      <c r="F63" s="9"/>
      <c r="G63" s="9"/>
    </row>
    <row r="64" spans="2:7" ht="13.5">
      <c r="B64" s="10"/>
      <c r="C64" s="9"/>
      <c r="D64" s="9"/>
      <c r="E64" s="8" t="s">
        <v>105</v>
      </c>
      <c r="F64" s="9">
        <f>SUM(F65:F67)</f>
        <v>614500</v>
      </c>
      <c r="G64" s="9">
        <f>SUM(G65:G67)</f>
        <v>614500</v>
      </c>
    </row>
    <row r="65" spans="2:7" ht="13.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3.5">
      <c r="B66" s="10"/>
      <c r="C66" s="9"/>
      <c r="D66" s="9"/>
      <c r="E66" s="11" t="s">
        <v>107</v>
      </c>
      <c r="F66" s="9">
        <v>614500</v>
      </c>
      <c r="G66" s="9">
        <v>614500</v>
      </c>
    </row>
    <row r="67" spans="2:7" ht="13.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3.5">
      <c r="B68" s="10"/>
      <c r="C68" s="9"/>
      <c r="D68" s="9"/>
      <c r="E68" s="11"/>
      <c r="F68" s="9"/>
      <c r="G68" s="9"/>
    </row>
    <row r="69" spans="2:7" ht="13.5">
      <c r="B69" s="10"/>
      <c r="C69" s="9"/>
      <c r="D69" s="9"/>
      <c r="E69" s="8" t="s">
        <v>109</v>
      </c>
      <c r="F69" s="9">
        <f>SUM(F70:F74)</f>
        <v>887564.84</v>
      </c>
      <c r="G69" s="9">
        <f>SUM(G70:G74)</f>
        <v>534895.0500000002</v>
      </c>
    </row>
    <row r="70" spans="2:7" ht="13.5">
      <c r="B70" s="10"/>
      <c r="C70" s="9"/>
      <c r="D70" s="9"/>
      <c r="E70" s="11" t="s">
        <v>110</v>
      </c>
      <c r="F70" s="9">
        <v>352669.79</v>
      </c>
      <c r="G70" s="9">
        <v>3943.36</v>
      </c>
    </row>
    <row r="71" spans="2:7" ht="13.5">
      <c r="B71" s="10"/>
      <c r="C71" s="9"/>
      <c r="D71" s="9"/>
      <c r="E71" s="11" t="s">
        <v>111</v>
      </c>
      <c r="F71" s="9">
        <v>1269628.93</v>
      </c>
      <c r="G71" s="9">
        <v>1265685.57</v>
      </c>
    </row>
    <row r="72" spans="2:7" ht="13.5">
      <c r="B72" s="10"/>
      <c r="C72" s="9"/>
      <c r="D72" s="9"/>
      <c r="E72" s="11" t="s">
        <v>112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3.5">
      <c r="B74" s="10"/>
      <c r="C74" s="9"/>
      <c r="D74" s="9"/>
      <c r="E74" s="11" t="s">
        <v>114</v>
      </c>
      <c r="F74" s="9">
        <v>-734733.88</v>
      </c>
      <c r="G74" s="9">
        <v>-734733.88</v>
      </c>
    </row>
    <row r="75" spans="2:7" ht="13.5">
      <c r="B75" s="10"/>
      <c r="C75" s="9"/>
      <c r="D75" s="9"/>
      <c r="E75" s="11"/>
      <c r="F75" s="9"/>
      <c r="G75" s="9"/>
    </row>
    <row r="76" spans="2:7" ht="27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3.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3.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3.5">
      <c r="B79" s="10"/>
      <c r="C79" s="9"/>
      <c r="D79" s="9"/>
      <c r="E79" s="11"/>
      <c r="F79" s="9"/>
      <c r="G79" s="9"/>
    </row>
    <row r="80" spans="2:7" ht="13.5">
      <c r="B80" s="10"/>
      <c r="C80" s="9"/>
      <c r="D80" s="9"/>
      <c r="E80" s="8" t="s">
        <v>118</v>
      </c>
      <c r="F80" s="9">
        <f>F64+F69+F76</f>
        <v>1502064.8399999999</v>
      </c>
      <c r="G80" s="9">
        <f>G64+G69+G76</f>
        <v>1149395.0500000003</v>
      </c>
    </row>
    <row r="81" spans="2:7" ht="13.5">
      <c r="B81" s="10"/>
      <c r="C81" s="9"/>
      <c r="D81" s="9"/>
      <c r="E81" s="11"/>
      <c r="F81" s="9"/>
      <c r="G81" s="9"/>
    </row>
    <row r="82" spans="2:7" ht="13.5">
      <c r="B82" s="10"/>
      <c r="C82" s="9"/>
      <c r="D82" s="9"/>
      <c r="E82" s="8" t="s">
        <v>119</v>
      </c>
      <c r="F82" s="9">
        <f>F60+F80</f>
        <v>1704659.3199999998</v>
      </c>
      <c r="G82" s="9">
        <f>G60+G80</f>
        <v>1310226.6600000001</v>
      </c>
    </row>
    <row r="83" spans="2:7" ht="14.25" thickBot="1">
      <c r="B83" s="16"/>
      <c r="C83" s="17"/>
      <c r="D83" s="17"/>
      <c r="E83" s="18"/>
      <c r="F83" s="19"/>
      <c r="G83" s="19"/>
    </row>
  </sheetData>
  <sheetProtection/>
  <mergeCells count="4">
    <mergeCell ref="B2:G2"/>
    <mergeCell ref="B3:G3"/>
    <mergeCell ref="B4:G4"/>
    <mergeCell ref="B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 HECELCHAKAN</cp:lastModifiedBy>
  <cp:lastPrinted>2023-04-28T20:40:49Z</cp:lastPrinted>
  <dcterms:created xsi:type="dcterms:W3CDTF">2016-10-11T18:36:49Z</dcterms:created>
  <dcterms:modified xsi:type="dcterms:W3CDTF">2023-04-28T20:41:02Z</dcterms:modified>
  <cp:category/>
  <cp:version/>
  <cp:contentType/>
  <cp:contentStatus/>
</cp:coreProperties>
</file>