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8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<sst xmlns="http://schemas.openxmlformats.org/spreadsheetml/2006/main" count="61" uniqueCount="61">
  <si>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</si>
  <si>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</si>
  <si>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</si>
  <si>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</si>
  <si>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</si>
  <si>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</si>
  <si>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</si>
  <si>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</si>
  <si>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</si>
  <si>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</si>
  <si>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</si>
  <si>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</si>
  <si>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</si>
  <si>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</si>
  <si>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</si>
  <si>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</si>
  <si>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</si>
  <si>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</si>
  <si>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</si>
  <si>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</si>
  <si>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</si>
  <si>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</si>
  <si>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</si>
  <si>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</si>
  <si>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</si>
  <si>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</si>
  <si>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</si>
  <si>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</si>
  <si>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</si>
  <si>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</si>
  <si>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</si>
  <si>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</si>
  <si>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</si>
  <si>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</si>
  <si>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</si>
  <si>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</si>
  <si>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</si>
  <si>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</si>
  <si>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</si>
  <si>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</si>
  <si>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</si>
  <si>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</si>
  <si>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</si>
  <si>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</si>
  <si>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</si>
  <si>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</si>
  <si>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</si>
  <si>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</si>
  <si>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</si>
  <si>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</si>
  <si>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</si>
  <si>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</si>
  <si>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</si>
  <si>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</si>
  <si>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</si>
  <si>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</si>
  <si>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</si>
  <si>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</si>
  <si>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</si>
  <si>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Sistema para el Desarrollo Integral de la Familia en el Municipio de Hecelchakán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</si>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</sst>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1628775</xdr:colOff>
      <xdr:row>1</xdr:row>
      <xdr:rowOff>38100</xdr:rowOff>
    </xdr:from>
    <xdr:to>
      <xdr:col>5</xdr:col>
      <xdr:colOff>409575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219075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95250</xdr:rowOff>
    </xdr:from>
    <xdr:to>
      <xdr:col>2</xdr:col>
      <xdr:colOff>1743075</xdr:colOff>
      <xdr:row>4</xdr:row>
      <xdr:rowOff>47625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762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79</xdr:row>
      <xdr:rowOff>133350</xdr:rowOff>
    </xdr:from>
    <xdr:to>
      <xdr:col>2</xdr:col>
      <xdr:colOff>3267075</xdr:colOff>
      <xdr:row>81</xdr:row>
      <xdr:rowOff>238125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933450" y="13992225"/>
          <a:ext cx="2533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133350</xdr:colOff>
      <xdr:row>79</xdr:row>
      <xdr:rowOff>171450</xdr:rowOff>
    </xdr:from>
    <xdr:to>
      <xdr:col>5</xdr:col>
      <xdr:colOff>542925</xdr:colOff>
      <xdr:row>81</xdr:row>
      <xdr:rowOff>285750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7305675" y="14030325"/>
          <a:ext cx="2419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90" zoomScaleNormal="90" workbookViewId="0" topLeftCell="A55">
      <selection activeCell="A1" sqref="A1:H8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4.25"/>
    <row r="2" spans="2:7" ht="15">
      <c r="B2" s="1"/>
      <c r="C2" s="62"/>
      <c r="D2" s="62"/>
      <c r="E2" s="62"/>
      <c r="F2" s="62"/>
      <c r="G2" s="2"/>
    </row>
    <row r="3" spans="3:7" ht="15">
      <c r="C3" s="63" t="s">
        <v>59</v>
      </c>
      <c r="D3" s="63"/>
      <c r="E3" s="63"/>
      <c r="F3" s="63"/>
      <c r="G3" s="2"/>
    </row>
    <row r="4" spans="3:7" ht="15">
      <c r="C4" s="62" t="s">
        <v>0</v>
      </c>
      <c r="D4" s="62"/>
      <c r="E4" s="62"/>
      <c r="F4" s="62"/>
      <c r="G4" s="2"/>
    </row>
    <row r="5" spans="3:7" ht="15">
      <c r="C5" s="62" t="s">
        <v>60</v>
      </c>
      <c r="D5" s="62"/>
      <c r="E5" s="62"/>
      <c r="F5" s="62"/>
      <c r="G5" s="2"/>
    </row>
    <row r="6" spans="2:7" ht="14.25">
      <c r="B6" s="3"/>
      <c r="C6" s="62" t="s">
        <v>51</v>
      </c>
      <c r="D6" s="62"/>
      <c r="E6" s="62"/>
      <c r="F6" s="62"/>
      <c r="G6" s="4"/>
    </row>
    <row r="7" spans="2:7" ht="14.25">
      <c r="B7" s="3"/>
      <c r="C7" s="5"/>
      <c r="D7" s="5"/>
      <c r="E7" s="14"/>
      <c r="F7" s="9"/>
      <c r="G7" s="9"/>
    </row>
    <row r="8" spans="2:11" ht="14.25">
      <c r="B8" s="16"/>
      <c r="C8" s="64" t="s">
        <v>1</v>
      </c>
      <c r="D8" s="6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4.25">
      <c r="B10" s="22"/>
      <c r="C10" s="59" t="s">
        <v>54</v>
      </c>
      <c r="D10" s="59"/>
      <c r="E10" s="39">
        <f>E11+E12+E13+E14+E15+E16+E17</f>
        <v>0</v>
      </c>
      <c r="F10" s="23">
        <f>SUM(F11:F17)</f>
        <v>16435.03</v>
      </c>
      <c r="G10" s="21"/>
    </row>
    <row r="11" spans="1:7" ht="14.25">
      <c r="A11" s="45">
        <v>4110</v>
      </c>
      <c r="B11" s="24"/>
      <c r="C11" s="58" t="s">
        <v>4</v>
      </c>
      <c r="D11" s="58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4.25">
      <c r="A14" s="45">
        <v>4140</v>
      </c>
      <c r="B14" s="24"/>
      <c r="C14" s="58" t="s">
        <v>10</v>
      </c>
      <c r="D14" s="58"/>
      <c r="E14" s="40">
        <v>0</v>
      </c>
      <c r="F14" s="25">
        <v>0</v>
      </c>
      <c r="G14" s="21"/>
    </row>
    <row r="15" spans="1:7" ht="14.25">
      <c r="A15" s="45">
        <v>4150</v>
      </c>
      <c r="B15" s="24"/>
      <c r="C15" s="58" t="s">
        <v>49</v>
      </c>
      <c r="D15" s="58"/>
      <c r="E15" s="40">
        <v>0</v>
      </c>
      <c r="F15" s="25">
        <v>16435.03</v>
      </c>
      <c r="G15" s="21"/>
    </row>
    <row r="16" spans="1:7" ht="14.25">
      <c r="A16" s="45">
        <v>4160</v>
      </c>
      <c r="B16" s="24"/>
      <c r="C16" s="58" t="s">
        <v>48</v>
      </c>
      <c r="D16" s="58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8" t="s">
        <v>50</v>
      </c>
      <c r="D17" s="58"/>
      <c r="E17" s="40">
        <v>0</v>
      </c>
      <c r="F17" s="25">
        <v>0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56</v>
      </c>
      <c r="D19" s="59"/>
      <c r="E19" s="39">
        <f>SUM(E20:E21)</f>
        <v>1800000</v>
      </c>
      <c r="F19" s="23">
        <f>SUM(F20:F21)</f>
        <v>6370809.91</v>
      </c>
      <c r="G19" s="21"/>
    </row>
    <row r="20" spans="1:7" ht="14.25">
      <c r="A20" s="45">
        <v>4210</v>
      </c>
      <c r="B20" s="24"/>
      <c r="C20" s="58" t="s">
        <v>55</v>
      </c>
      <c r="D20" s="58"/>
      <c r="E20" s="42">
        <v>0</v>
      </c>
      <c r="F20" s="27">
        <v>0</v>
      </c>
      <c r="G20" s="21"/>
    </row>
    <row r="21" spans="1:7" ht="14.25">
      <c r="A21" s="45">
        <v>4220</v>
      </c>
      <c r="B21" s="24"/>
      <c r="C21" s="58" t="s">
        <v>47</v>
      </c>
      <c r="D21" s="58"/>
      <c r="E21" s="40">
        <v>1800000</v>
      </c>
      <c r="F21" s="25">
        <v>6370809.91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0</v>
      </c>
      <c r="F23" s="23">
        <f>SUM(F24:F28)</f>
        <v>0</v>
      </c>
      <c r="G23" s="21"/>
    </row>
    <row r="24" spans="1:7" ht="14.25">
      <c r="A24" s="45">
        <v>4310</v>
      </c>
      <c r="B24" s="24"/>
      <c r="C24" s="58" t="s">
        <v>23</v>
      </c>
      <c r="D24" s="5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4.2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1800000</v>
      </c>
      <c r="F30" s="23">
        <f>F10+F19+F23</f>
        <v>6387244.94</v>
      </c>
      <c r="G30" s="29"/>
    </row>
    <row r="31" spans="2:7" ht="14.2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57</v>
      </c>
      <c r="D33" s="59"/>
      <c r="E33" s="39">
        <f>SUM(E34:E36)</f>
        <v>1053310.26</v>
      </c>
      <c r="F33" s="23">
        <f>SUM(F34:F36)</f>
        <v>4718725.01</v>
      </c>
      <c r="G33" s="31"/>
    </row>
    <row r="34" spans="1:7" ht="14.25">
      <c r="A34" s="45">
        <v>5110</v>
      </c>
      <c r="B34" s="30"/>
      <c r="C34" s="58" t="s">
        <v>5</v>
      </c>
      <c r="D34" s="58"/>
      <c r="E34" s="40">
        <v>656194.65</v>
      </c>
      <c r="F34" s="25">
        <v>2813146.78</v>
      </c>
      <c r="G34" s="31"/>
    </row>
    <row r="35" spans="1:7" ht="14.25">
      <c r="A35" s="45">
        <v>5120</v>
      </c>
      <c r="B35" s="30"/>
      <c r="C35" s="58" t="s">
        <v>7</v>
      </c>
      <c r="D35" s="58"/>
      <c r="E35" s="40">
        <v>223602.69</v>
      </c>
      <c r="F35" s="25">
        <v>1216274.47</v>
      </c>
      <c r="G35" s="31"/>
    </row>
    <row r="36" spans="1:7" ht="14.25">
      <c r="A36" s="45">
        <v>5130</v>
      </c>
      <c r="B36" s="30"/>
      <c r="C36" s="58" t="s">
        <v>9</v>
      </c>
      <c r="D36" s="58"/>
      <c r="E36" s="40">
        <v>173512.92</v>
      </c>
      <c r="F36" s="25">
        <v>689303.76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394019.95</v>
      </c>
      <c r="F38" s="23">
        <f>SUM(F39:F47)</f>
        <v>1603883.62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4.2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4.25">
      <c r="A42" s="45">
        <v>5240</v>
      </c>
      <c r="B42" s="30"/>
      <c r="C42" s="58" t="s">
        <v>15</v>
      </c>
      <c r="D42" s="58"/>
      <c r="E42" s="40">
        <v>394019.95</v>
      </c>
      <c r="F42" s="25">
        <v>1603883.62</v>
      </c>
      <c r="G42" s="31"/>
    </row>
    <row r="43" spans="1:7" ht="14.2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4.2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4.2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4.2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4.2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4.2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4.2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4.2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SUM(E62:E67)</f>
        <v>0</v>
      </c>
      <c r="F61" s="32">
        <f>SUM(F62:F67)</f>
        <v>60692.95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60692.95</v>
      </c>
      <c r="G62" s="21"/>
    </row>
    <row r="63" spans="1:7" ht="14.2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8" t="s">
        <v>52</v>
      </c>
      <c r="D65" s="58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8" t="s">
        <v>42</v>
      </c>
      <c r="D66" s="58"/>
      <c r="E66" s="40">
        <v>0</v>
      </c>
      <c r="F66" s="25">
        <v>0</v>
      </c>
      <c r="G66" s="21"/>
    </row>
    <row r="67" spans="1:7" ht="14.25">
      <c r="A67" s="45">
        <v>5590</v>
      </c>
      <c r="B67" s="30"/>
      <c r="C67" s="58" t="s">
        <v>43</v>
      </c>
      <c r="D67" s="58"/>
      <c r="E67" s="40">
        <v>0</v>
      </c>
      <c r="F67" s="25">
        <v>0</v>
      </c>
      <c r="G67" s="21"/>
    </row>
    <row r="68" spans="2:7" ht="6" customHeight="1">
      <c r="B68" s="30"/>
      <c r="C68" s="58"/>
      <c r="D68" s="58"/>
      <c r="E68" s="41"/>
      <c r="F68" s="26"/>
      <c r="G68" s="21"/>
    </row>
    <row r="69" spans="2:7" ht="14.25">
      <c r="B69" s="30"/>
      <c r="C69" s="59" t="s">
        <v>44</v>
      </c>
      <c r="D69" s="59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8" t="s">
        <v>45</v>
      </c>
      <c r="D70" s="58"/>
      <c r="E70" s="40">
        <v>0</v>
      </c>
      <c r="F70" s="25">
        <v>0</v>
      </c>
      <c r="G70" s="21"/>
    </row>
    <row r="71" spans="2:7" ht="8.25" customHeight="1">
      <c r="B71" s="30"/>
      <c r="C71" s="58"/>
      <c r="D71" s="58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1447330.21</v>
      </c>
      <c r="F72" s="32">
        <f>F33+F38+F49+F54+F61+F69</f>
        <v>6383301.58</v>
      </c>
      <c r="G72" s="21"/>
    </row>
    <row r="73" spans="2:7" ht="14.25">
      <c r="B73" s="30"/>
      <c r="C73" s="58"/>
      <c r="D73" s="58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352669.79000000004</v>
      </c>
      <c r="F74" s="32">
        <f>F30-F72</f>
        <v>3943.3600000003353</v>
      </c>
      <c r="G74" s="21"/>
    </row>
    <row r="75" spans="2:7" ht="14.25">
      <c r="B75" s="33"/>
      <c r="C75" s="55"/>
      <c r="D75" s="55"/>
      <c r="E75" s="38"/>
      <c r="F75" s="34"/>
      <c r="G75" s="35"/>
    </row>
    <row r="76" spans="2:7" ht="14.25">
      <c r="B76" s="1"/>
      <c r="C76" s="6"/>
      <c r="D76" s="6"/>
      <c r="E76" s="7"/>
      <c r="F76" s="7"/>
      <c r="G76" s="1"/>
    </row>
    <row r="77" spans="3:7" ht="14.25">
      <c r="C77" s="56" t="s">
        <v>53</v>
      </c>
      <c r="D77" s="56"/>
      <c r="E77" s="56"/>
      <c r="F77" s="56"/>
      <c r="G77" s="6"/>
    </row>
    <row r="78" spans="3:6" ht="14.25">
      <c r="C78" s="56"/>
      <c r="D78" s="56"/>
      <c r="E78" s="56"/>
      <c r="F78" s="56"/>
    </row>
    <row r="79" spans="3:6" ht="14.2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51"/>
      <c r="D81" s="11"/>
      <c r="E81" s="51"/>
      <c r="F81" s="51"/>
      <c r="G81" s="52"/>
    </row>
    <row r="82" spans="3:6" ht="30" customHeight="1">
      <c r="C82" s="46"/>
      <c r="D82" s="11"/>
      <c r="E82" s="61"/>
      <c r="F82" s="61"/>
    </row>
    <row r="83" spans="3:6" ht="14.25" hidden="1">
      <c r="C83" s="49"/>
      <c r="E83" s="53"/>
      <c r="F83" s="53"/>
    </row>
    <row r="84" spans="3:6" ht="24" customHeight="1" hidden="1">
      <c r="C84" s="47"/>
      <c r="E84" s="53"/>
      <c r="F84" s="53"/>
    </row>
    <row r="85" spans="3:6" ht="29.25" customHeight="1" hidden="1">
      <c r="C85" s="49"/>
      <c r="E85" s="54"/>
      <c r="F85" s="54"/>
    </row>
    <row r="86" spans="3:6" ht="14.25" hidden="1">
      <c r="C86" s="49"/>
      <c r="E86" s="53"/>
      <c r="F86" s="53"/>
    </row>
    <row r="87" spans="3:6" ht="24" customHeight="1" hidden="1">
      <c r="C87" s="49"/>
      <c r="E87" s="53"/>
      <c r="F87" s="53"/>
    </row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</sheetData>
  <sheetProtection/>
  <mergeCells count="80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C74:D74"/>
    <mergeCell ref="C64:D64"/>
    <mergeCell ref="C65:D65"/>
    <mergeCell ref="C66:D66"/>
    <mergeCell ref="C67:D67"/>
    <mergeCell ref="C68:D68"/>
    <mergeCell ref="C69:D69"/>
    <mergeCell ref="E83:F83"/>
    <mergeCell ref="E84:F84"/>
    <mergeCell ref="E85:F85"/>
    <mergeCell ref="E86:F86"/>
    <mergeCell ref="E87:F87"/>
    <mergeCell ref="C75:D75"/>
    <mergeCell ref="C77:F78"/>
  </mergeCells>
  <printOptions horizontalCentered="1"/>
  <pageMargins left="0.31496062992125984" right="0.31496062992125984" top="0.35433070866141736" bottom="0.35433070866141736" header="0" footer="0"/>
  <pageSetup fitToHeight="1" fitToWidth="1" horizontalDpi="360" verticalDpi="36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 HECELCHAKAN</cp:lastModifiedBy>
  <cp:lastPrinted>2023-04-28T19:04:47Z</cp:lastPrinted>
  <dcterms:created xsi:type="dcterms:W3CDTF">2014-09-04T17:23:24Z</dcterms:created>
  <dcterms:modified xsi:type="dcterms:W3CDTF">2023-04-28T19:05:39Z</dcterms:modified>
  <cp:category/>
  <cp:version/>
  <cp:contentType/>
  <cp:contentStatus/>
</cp:coreProperties>
</file>