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<sst xmlns="http://schemas.openxmlformats.org/spreadsheetml/2006/main" count="80" uniqueCount="80">
  <si>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</si>
  <si>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</si>
  <si>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</si>
  <si>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</si>
  <si>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</si>
  <si>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</si>
  <si>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</si>
  <si>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</si>
  <si>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</si>
  <si>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</si>
  <si>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</si>
  <si>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</si>
  <si>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</si>
  <si>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</si>
  <si>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</si>
  <si>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</si>
  <si>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</si>
  <si>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</si>
  <si>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</si>
  <si>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</si>
  <si>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</si>
  <si>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</si>
  <si>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</si>
  <si>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</si>
  <si>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</si>
  <si>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</si>
  <si>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</si>
  <si>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</si>
  <si>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</si>
  <si>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</si>
  <si>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</si>
  <si>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</si>
  <si>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</si>
  <si>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</si>
  <si>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</si>
  <si>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</si>
  <si>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</si>
  <si>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</si>
  <si>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</si>
  <si>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</si>
  <si>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</si>
  <si>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</si>
  <si>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</si>
  <si>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</si>
  <si>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</si>
  <si>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</si>
  <si>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</si>
  <si>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</si>
  <si>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</si>
  <si>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</si>
  <si>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</si>
  <si>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</si>
  <si>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</si>
  <si>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</si>
  <si>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</si>
  <si>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</si>
  <si>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</si>
  <si>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</si>
  <si>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</si>
  <si>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</si>
  <si>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</si>
  <si>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</si>
  <si>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</si>
  <si>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</si>
  <si>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</si>
  <si>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</si>
  <si>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</si>
  <si>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</si>
  <si>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</si>
  <si>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</si>
  <si>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</si>
  <si>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</si>
  <si>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</si>
  <si>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</si>
  <si>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Diciembre de 2022 (b)</t>
  </si>
  <si>
    <t>CUENTA PUBLICA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</si>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</sst>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809625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1</xdr:row>
      <xdr:rowOff>28575</xdr:rowOff>
    </xdr:from>
    <xdr:to>
      <xdr:col>7</xdr:col>
      <xdr:colOff>876300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78" sqref="K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3855000</v>
      </c>
      <c r="D11" s="4">
        <v>299867.14</v>
      </c>
      <c r="E11" s="3">
        <f>C11+D11</f>
        <v>4154867.14</v>
      </c>
      <c r="F11" s="4">
        <v>4154867.14</v>
      </c>
      <c r="G11" s="4">
        <v>4154867.14</v>
      </c>
      <c r="H11" s="3">
        <f>G11-C11</f>
        <v>299867.14000000013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3676500</v>
      </c>
      <c r="D14" s="4">
        <v>-276626.36</v>
      </c>
      <c r="E14" s="3">
        <f t="shared" si="0"/>
        <v>3399873.64</v>
      </c>
      <c r="F14" s="4">
        <v>3399873.64</v>
      </c>
      <c r="G14" s="4">
        <v>3399873.64</v>
      </c>
      <c r="H14" s="3">
        <f t="shared" si="1"/>
        <v>-276626.35999999987</v>
      </c>
    </row>
    <row r="15" spans="2:8" ht="12.75">
      <c r="B15" s="19" t="s">
        <v>16</v>
      </c>
      <c r="C15" s="3">
        <v>230000</v>
      </c>
      <c r="D15" s="4">
        <v>-27451.63</v>
      </c>
      <c r="E15" s="3">
        <f t="shared" si="0"/>
        <v>202548.37</v>
      </c>
      <c r="F15" s="4">
        <v>202548.37</v>
      </c>
      <c r="G15" s="4">
        <v>202548.37</v>
      </c>
      <c r="H15" s="3">
        <f t="shared" si="1"/>
        <v>-27451.630000000005</v>
      </c>
    </row>
    <row r="16" spans="2:8" ht="12.75">
      <c r="B16" s="19" t="s">
        <v>17</v>
      </c>
      <c r="C16" s="3">
        <v>505000</v>
      </c>
      <c r="D16" s="4">
        <v>2653088.66</v>
      </c>
      <c r="E16" s="3">
        <f t="shared" si="0"/>
        <v>3158088.66</v>
      </c>
      <c r="F16" s="4">
        <v>3158088.66</v>
      </c>
      <c r="G16" s="4">
        <v>3158088.66</v>
      </c>
      <c r="H16" s="3">
        <f t="shared" si="1"/>
        <v>2653088.66</v>
      </c>
    </row>
    <row r="17" spans="2:8" ht="12.75">
      <c r="B17" s="19" t="s">
        <v>70</v>
      </c>
      <c r="C17" s="3">
        <v>0</v>
      </c>
      <c r="D17" s="4">
        <v>550894.37</v>
      </c>
      <c r="E17" s="3">
        <f t="shared" si="0"/>
        <v>550894.37</v>
      </c>
      <c r="F17" s="4">
        <v>550894.37</v>
      </c>
      <c r="G17" s="4">
        <v>550894.37</v>
      </c>
      <c r="H17" s="3">
        <f t="shared" si="1"/>
        <v>550894.37</v>
      </c>
    </row>
    <row r="18" spans="2:8" ht="25.5">
      <c r="B18" s="23" t="s">
        <v>68</v>
      </c>
      <c r="C18" s="3">
        <f aca="true" t="shared" si="2" ref="C18:H18">SUM(C19:C29)</f>
        <v>95455125</v>
      </c>
      <c r="D18" s="5">
        <f t="shared" si="2"/>
        <v>-7147407.76</v>
      </c>
      <c r="E18" s="5">
        <f t="shared" si="2"/>
        <v>88307717.24000001</v>
      </c>
      <c r="F18" s="5">
        <f t="shared" si="2"/>
        <v>88307717.24000001</v>
      </c>
      <c r="G18" s="5">
        <f t="shared" si="2"/>
        <v>88307717.24000001</v>
      </c>
      <c r="H18" s="5">
        <f t="shared" si="2"/>
        <v>-7147407.760000001</v>
      </c>
    </row>
    <row r="19" spans="2:8" ht="12.75">
      <c r="B19" s="20" t="s">
        <v>18</v>
      </c>
      <c r="C19" s="3">
        <v>56285144</v>
      </c>
      <c r="D19" s="4">
        <v>-5901794.04</v>
      </c>
      <c r="E19" s="3">
        <f t="shared" si="0"/>
        <v>50383349.96</v>
      </c>
      <c r="F19" s="4">
        <v>50383349.96</v>
      </c>
      <c r="G19" s="4">
        <v>50383349.96</v>
      </c>
      <c r="H19" s="3">
        <f>G19-C19</f>
        <v>-5901794.039999999</v>
      </c>
    </row>
    <row r="20" spans="2:8" ht="12.75">
      <c r="B20" s="20" t="s">
        <v>19</v>
      </c>
      <c r="C20" s="3">
        <v>13051838</v>
      </c>
      <c r="D20" s="4">
        <v>225996.26</v>
      </c>
      <c r="E20" s="3">
        <f t="shared" si="0"/>
        <v>13277834.26</v>
      </c>
      <c r="F20" s="4">
        <v>13277834.26</v>
      </c>
      <c r="G20" s="4">
        <v>13277834.26</v>
      </c>
      <c r="H20" s="3">
        <f aca="true" t="shared" si="3" ref="H20:H41">G20-C20</f>
        <v>225996.25999999978</v>
      </c>
    </row>
    <row r="21" spans="2:8" ht="12.75">
      <c r="B21" s="20" t="s">
        <v>20</v>
      </c>
      <c r="C21" s="3">
        <v>2534400</v>
      </c>
      <c r="D21" s="4">
        <v>-8133.22</v>
      </c>
      <c r="E21" s="3">
        <f t="shared" si="0"/>
        <v>2526266.78</v>
      </c>
      <c r="F21" s="4">
        <v>2526266.78</v>
      </c>
      <c r="G21" s="4">
        <v>2526266.78</v>
      </c>
      <c r="H21" s="3">
        <f t="shared" si="3"/>
        <v>-8133.220000000205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>
        <v>18849660</v>
      </c>
      <c r="D23" s="4">
        <v>79588.2</v>
      </c>
      <c r="E23" s="3">
        <f t="shared" si="0"/>
        <v>18929248.2</v>
      </c>
      <c r="F23" s="4">
        <v>18929248.2</v>
      </c>
      <c r="G23" s="4">
        <v>18929248.2</v>
      </c>
      <c r="H23" s="3">
        <f t="shared" si="3"/>
        <v>79588.19999999925</v>
      </c>
    </row>
    <row r="24" spans="2:8" ht="25.5">
      <c r="B24" s="21" t="s">
        <v>23</v>
      </c>
      <c r="C24" s="3">
        <v>290862</v>
      </c>
      <c r="D24" s="4">
        <v>76859.86</v>
      </c>
      <c r="E24" s="3">
        <f t="shared" si="0"/>
        <v>367721.86</v>
      </c>
      <c r="F24" s="4">
        <v>367721.86</v>
      </c>
      <c r="G24" s="4">
        <v>367721.86</v>
      </c>
      <c r="H24" s="3">
        <f t="shared" si="3"/>
        <v>76859.85999999999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>
        <v>1165607</v>
      </c>
      <c r="D27" s="4">
        <v>-33216.82</v>
      </c>
      <c r="E27" s="3">
        <f t="shared" si="0"/>
        <v>1132390.18</v>
      </c>
      <c r="F27" s="4">
        <v>1132390.18</v>
      </c>
      <c r="G27" s="4">
        <v>1132390.18</v>
      </c>
      <c r="H27" s="3">
        <f t="shared" si="3"/>
        <v>-33216.820000000065</v>
      </c>
    </row>
    <row r="28" spans="2:8" ht="12.75">
      <c r="B28" s="20" t="s">
        <v>27</v>
      </c>
      <c r="C28" s="3">
        <v>3277614</v>
      </c>
      <c r="D28" s="4">
        <v>-1586708</v>
      </c>
      <c r="E28" s="3">
        <f t="shared" si="0"/>
        <v>1690906</v>
      </c>
      <c r="F28" s="4">
        <v>1690906</v>
      </c>
      <c r="G28" s="4">
        <v>1690906</v>
      </c>
      <c r="H28" s="3">
        <f t="shared" si="3"/>
        <v>-1586708</v>
      </c>
    </row>
    <row r="29" spans="2:8" ht="25.5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29</v>
      </c>
      <c r="C30" s="3">
        <f aca="true" t="shared" si="4" ref="C30:H30">SUM(C31:C35)</f>
        <v>785301</v>
      </c>
      <c r="D30" s="3">
        <f t="shared" si="4"/>
        <v>86741.24</v>
      </c>
      <c r="E30" s="3">
        <f t="shared" si="4"/>
        <v>872042.2400000001</v>
      </c>
      <c r="F30" s="3">
        <f t="shared" si="4"/>
        <v>872042.2400000001</v>
      </c>
      <c r="G30" s="3">
        <f t="shared" si="4"/>
        <v>872042.2400000001</v>
      </c>
      <c r="H30" s="3">
        <f t="shared" si="4"/>
        <v>86741.24</v>
      </c>
    </row>
    <row r="31" spans="2:8" ht="12.75">
      <c r="B31" s="20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31</v>
      </c>
      <c r="C32" s="3">
        <v>122830</v>
      </c>
      <c r="D32" s="4">
        <v>569.17</v>
      </c>
      <c r="E32" s="3">
        <f t="shared" si="0"/>
        <v>123399.17</v>
      </c>
      <c r="F32" s="4">
        <v>123399.17</v>
      </c>
      <c r="G32" s="4">
        <v>123399.17</v>
      </c>
      <c r="H32" s="3">
        <f t="shared" si="3"/>
        <v>569.1699999999983</v>
      </c>
    </row>
    <row r="33" spans="2:8" ht="12.75">
      <c r="B33" s="20" t="s">
        <v>32</v>
      </c>
      <c r="C33" s="3">
        <v>453769</v>
      </c>
      <c r="D33" s="4">
        <v>194411.52</v>
      </c>
      <c r="E33" s="3">
        <f t="shared" si="0"/>
        <v>648180.52</v>
      </c>
      <c r="F33" s="4">
        <v>648180.52</v>
      </c>
      <c r="G33" s="4">
        <v>648180.52</v>
      </c>
      <c r="H33" s="3">
        <f t="shared" si="3"/>
        <v>194411.52000000002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208702</v>
      </c>
      <c r="D35" s="4">
        <v>-108239.45</v>
      </c>
      <c r="E35" s="3">
        <f t="shared" si="0"/>
        <v>100462.55</v>
      </c>
      <c r="F35" s="4">
        <v>100462.55</v>
      </c>
      <c r="G35" s="4">
        <v>100462.55</v>
      </c>
      <c r="H35" s="3">
        <f t="shared" si="3"/>
        <v>-108239.45</v>
      </c>
    </row>
    <row r="36" spans="2:8" ht="12.75">
      <c r="B36" s="19" t="s">
        <v>71</v>
      </c>
      <c r="C36" s="3">
        <v>1758886</v>
      </c>
      <c r="D36" s="4">
        <v>0</v>
      </c>
      <c r="E36" s="3">
        <f t="shared" si="0"/>
        <v>1758886</v>
      </c>
      <c r="F36" s="4">
        <v>1758886</v>
      </c>
      <c r="G36" s="4">
        <v>1758886</v>
      </c>
      <c r="H36" s="3">
        <f t="shared" si="3"/>
        <v>0</v>
      </c>
    </row>
    <row r="37" spans="2:8" ht="12.75">
      <c r="B37" s="19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0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19" t="s">
        <v>37</v>
      </c>
      <c r="C39" s="3">
        <f aca="true" t="shared" si="6" ref="C39:H39">C40+C41</f>
        <v>15131810</v>
      </c>
      <c r="D39" s="3">
        <f t="shared" si="6"/>
        <v>4766638.38</v>
      </c>
      <c r="E39" s="3">
        <f t="shared" si="6"/>
        <v>19898448.38</v>
      </c>
      <c r="F39" s="3">
        <f t="shared" si="6"/>
        <v>19898448.38</v>
      </c>
      <c r="G39" s="3">
        <f t="shared" si="6"/>
        <v>19898448.38</v>
      </c>
      <c r="H39" s="3">
        <f t="shared" si="6"/>
        <v>4766638.38</v>
      </c>
    </row>
    <row r="40" spans="2:8" ht="12.75">
      <c r="B40" s="20" t="s">
        <v>38</v>
      </c>
      <c r="C40" s="3">
        <v>4081798</v>
      </c>
      <c r="D40" s="4">
        <v>-327634.62</v>
      </c>
      <c r="E40" s="3">
        <f t="shared" si="0"/>
        <v>3754163.38</v>
      </c>
      <c r="F40" s="4">
        <v>3754163.38</v>
      </c>
      <c r="G40" s="4">
        <v>3754163.38</v>
      </c>
      <c r="H40" s="3">
        <f t="shared" si="3"/>
        <v>-327634.6200000001</v>
      </c>
    </row>
    <row r="41" spans="2:8" ht="12.75">
      <c r="B41" s="20" t="s">
        <v>39</v>
      </c>
      <c r="C41" s="3">
        <v>11050012</v>
      </c>
      <c r="D41" s="4">
        <v>5094273</v>
      </c>
      <c r="E41" s="3">
        <f t="shared" si="0"/>
        <v>16144285</v>
      </c>
      <c r="F41" s="4">
        <v>16144285</v>
      </c>
      <c r="G41" s="4">
        <v>16144285</v>
      </c>
      <c r="H41" s="3">
        <f t="shared" si="3"/>
        <v>5094273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121397622</v>
      </c>
      <c r="D43" s="8">
        <f t="shared" si="7"/>
        <v>905744.0400000005</v>
      </c>
      <c r="E43" s="8">
        <f t="shared" si="7"/>
        <v>122303366.04</v>
      </c>
      <c r="F43" s="8">
        <f t="shared" si="7"/>
        <v>122303366.04</v>
      </c>
      <c r="G43" s="8">
        <f t="shared" si="7"/>
        <v>122303366.04</v>
      </c>
      <c r="H43" s="8">
        <f t="shared" si="7"/>
        <v>905744.04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63757571</v>
      </c>
      <c r="D48" s="3">
        <f t="shared" si="8"/>
        <v>6845932</v>
      </c>
      <c r="E48" s="3">
        <f t="shared" si="8"/>
        <v>70603503</v>
      </c>
      <c r="F48" s="3">
        <f t="shared" si="8"/>
        <v>70603503</v>
      </c>
      <c r="G48" s="3">
        <f t="shared" si="8"/>
        <v>70603503</v>
      </c>
      <c r="H48" s="3">
        <f t="shared" si="8"/>
        <v>6845932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39849732</v>
      </c>
      <c r="D51" s="4">
        <v>6831368</v>
      </c>
      <c r="E51" s="3">
        <f t="shared" si="9"/>
        <v>46681100</v>
      </c>
      <c r="F51" s="4">
        <v>46681100</v>
      </c>
      <c r="G51" s="4">
        <v>46681100</v>
      </c>
      <c r="H51" s="3">
        <f t="shared" si="10"/>
        <v>6831368</v>
      </c>
    </row>
    <row r="52" spans="2:8" ht="38.25">
      <c r="B52" s="21" t="s">
        <v>46</v>
      </c>
      <c r="C52" s="3">
        <v>23907839</v>
      </c>
      <c r="D52" s="4">
        <v>14564</v>
      </c>
      <c r="E52" s="3">
        <f t="shared" si="9"/>
        <v>23922403</v>
      </c>
      <c r="F52" s="4">
        <v>23922403</v>
      </c>
      <c r="G52" s="4">
        <v>23922403</v>
      </c>
      <c r="H52" s="3">
        <f t="shared" si="10"/>
        <v>14564</v>
      </c>
    </row>
    <row r="53" spans="2:8" ht="12.75">
      <c r="B53" s="21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1000000</v>
      </c>
      <c r="D57" s="3">
        <f t="shared" si="11"/>
        <v>0</v>
      </c>
      <c r="E57" s="3">
        <f t="shared" si="11"/>
        <v>1000000</v>
      </c>
      <c r="F57" s="3">
        <f t="shared" si="11"/>
        <v>1000000</v>
      </c>
      <c r="G57" s="3">
        <f t="shared" si="11"/>
        <v>1000000</v>
      </c>
      <c r="H57" s="3">
        <f t="shared" si="11"/>
        <v>0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>
        <v>1000000</v>
      </c>
      <c r="D61" s="4">
        <v>0</v>
      </c>
      <c r="E61" s="3">
        <f t="shared" si="9"/>
        <v>1000000</v>
      </c>
      <c r="F61" s="4">
        <v>1000000</v>
      </c>
      <c r="G61" s="4">
        <v>1000000</v>
      </c>
      <c r="H61" s="3">
        <f t="shared" si="10"/>
        <v>0</v>
      </c>
    </row>
    <row r="62" spans="2:8" ht="12.75">
      <c r="B62" s="23" t="s">
        <v>56</v>
      </c>
      <c r="C62" s="3">
        <f aca="true" t="shared" si="12" ref="C62:H62">C63+C64</f>
        <v>352124</v>
      </c>
      <c r="D62" s="3">
        <f t="shared" si="12"/>
        <v>-7747.15</v>
      </c>
      <c r="E62" s="3">
        <f t="shared" si="12"/>
        <v>344376.85</v>
      </c>
      <c r="F62" s="3">
        <f t="shared" si="12"/>
        <v>344376.85</v>
      </c>
      <c r="G62" s="3">
        <f t="shared" si="12"/>
        <v>344376.85</v>
      </c>
      <c r="H62" s="3">
        <f t="shared" si="12"/>
        <v>-7747.150000000023</v>
      </c>
    </row>
    <row r="63" spans="2:8" ht="25.5">
      <c r="B63" s="21" t="s">
        <v>57</v>
      </c>
      <c r="C63" s="3">
        <v>352124</v>
      </c>
      <c r="D63" s="4">
        <v>-7747.15</v>
      </c>
      <c r="E63" s="3">
        <f t="shared" si="9"/>
        <v>344376.85</v>
      </c>
      <c r="F63" s="4">
        <v>344376.85</v>
      </c>
      <c r="G63" s="4">
        <v>344376.85</v>
      </c>
      <c r="H63" s="3">
        <f t="shared" si="10"/>
        <v>-7747.150000000023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65109695</v>
      </c>
      <c r="D68" s="12">
        <f t="shared" si="13"/>
        <v>6838184.85</v>
      </c>
      <c r="E68" s="12">
        <f t="shared" si="13"/>
        <v>71947879.85</v>
      </c>
      <c r="F68" s="12">
        <f t="shared" si="13"/>
        <v>71947879.85</v>
      </c>
      <c r="G68" s="12">
        <f t="shared" si="13"/>
        <v>71947879.85</v>
      </c>
      <c r="H68" s="12">
        <f t="shared" si="13"/>
        <v>6838184.85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18812998.6</v>
      </c>
      <c r="E70" s="12">
        <f t="shared" si="14"/>
        <v>18812998.6</v>
      </c>
      <c r="F70" s="12">
        <f t="shared" si="14"/>
        <v>18812998.6</v>
      </c>
      <c r="G70" s="12">
        <f t="shared" si="14"/>
        <v>18812998.6</v>
      </c>
      <c r="H70" s="12">
        <f t="shared" si="14"/>
        <v>18812998.6</v>
      </c>
    </row>
    <row r="71" spans="2:8" ht="12.75">
      <c r="B71" s="22" t="s">
        <v>62</v>
      </c>
      <c r="C71" s="3">
        <v>0</v>
      </c>
      <c r="D71" s="4">
        <v>18812998.6</v>
      </c>
      <c r="E71" s="3">
        <f>C71+D71</f>
        <v>18812998.6</v>
      </c>
      <c r="F71" s="4">
        <v>18812998.6</v>
      </c>
      <c r="G71" s="4">
        <v>18812998.6</v>
      </c>
      <c r="H71" s="3">
        <f>G71-C71</f>
        <v>18812998.6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186507317</v>
      </c>
      <c r="D73" s="12">
        <f t="shared" si="15"/>
        <v>26556927.490000002</v>
      </c>
      <c r="E73" s="12">
        <f t="shared" si="15"/>
        <v>213064244.48999998</v>
      </c>
      <c r="F73" s="12">
        <f t="shared" si="15"/>
        <v>213064244.48999998</v>
      </c>
      <c r="G73" s="12">
        <f t="shared" si="15"/>
        <v>213064244.48999998</v>
      </c>
      <c r="H73" s="12">
        <f t="shared" si="15"/>
        <v>26556927.490000002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>
        <v>0</v>
      </c>
      <c r="D77" s="4">
        <v>18812998.6</v>
      </c>
      <c r="E77" s="3">
        <f>C77+D77</f>
        <v>18812998.6</v>
      </c>
      <c r="F77" s="4">
        <v>18812998.6</v>
      </c>
      <c r="G77" s="4">
        <v>18812998.6</v>
      </c>
      <c r="H77" s="3">
        <f>G77-C77</f>
        <v>18812998.6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18812998.6</v>
      </c>
      <c r="E78" s="12">
        <f t="shared" si="16"/>
        <v>18812998.6</v>
      </c>
      <c r="F78" s="12">
        <f t="shared" si="16"/>
        <v>18812998.6</v>
      </c>
      <c r="G78" s="12">
        <f t="shared" si="16"/>
        <v>18812998.6</v>
      </c>
      <c r="H78" s="12">
        <f t="shared" si="16"/>
        <v>18812998.6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6" ht="12.75">
      <c r="B83" s="44" t="s">
        <v>76</v>
      </c>
      <c r="E83" s="45" t="s">
        <v>77</v>
      </c>
      <c r="F83" s="45"/>
    </row>
    <row r="84" spans="2:6" ht="12.75">
      <c r="B84" s="46" t="s">
        <v>78</v>
      </c>
      <c r="E84" s="47" t="s">
        <v>79</v>
      </c>
      <c r="F84" s="47"/>
    </row>
  </sheetData>
  <sheetProtection/>
  <mergeCells count="14">
    <mergeCell ref="H7:H9"/>
    <mergeCell ref="B3:H3"/>
    <mergeCell ref="E83:F83"/>
    <mergeCell ref="E84:F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2023-01-23T17:28:37Z</dcterms:modified>
  <cp:category/>
  <cp:version/>
  <cp:contentType/>
  <cp:contentStatus/>
</cp:coreProperties>
</file>