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<sst xmlns="http://schemas.openxmlformats.org/spreadsheetml/2006/main" count="53" uniqueCount="52">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</sst>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962025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38100</xdr:rowOff>
    </xdr:from>
    <xdr:to>
      <xdr:col>9</xdr:col>
      <xdr:colOff>0</xdr:colOff>
      <xdr:row>6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38100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F17" sqref="F17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2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">
      <c r="B2" s="1"/>
      <c r="C2" s="53" t="s">
        <v>29</v>
      </c>
      <c r="D2" s="53"/>
      <c r="E2" s="53"/>
      <c r="F2" s="53"/>
      <c r="G2" s="53"/>
      <c r="H2" s="53"/>
      <c r="I2" s="3"/>
      <c r="J2" s="4"/>
      <c r="K2" s="4"/>
      <c r="L2" s="1"/>
      <c r="M2" s="1"/>
    </row>
    <row r="3" spans="2:13" ht="12">
      <c r="B3" s="1"/>
      <c r="C3" s="53" t="s">
        <v>46</v>
      </c>
      <c r="D3" s="53"/>
      <c r="E3" s="53"/>
      <c r="F3" s="53"/>
      <c r="G3" s="53"/>
      <c r="H3" s="53"/>
      <c r="I3" s="3"/>
      <c r="J3" s="4"/>
      <c r="K3" s="4"/>
      <c r="L3" s="1"/>
      <c r="M3" s="1"/>
    </row>
    <row r="4" spans="2:13" ht="12">
      <c r="B4" s="1"/>
      <c r="C4" s="53" t="s">
        <v>0</v>
      </c>
      <c r="D4" s="53"/>
      <c r="E4" s="53"/>
      <c r="F4" s="53"/>
      <c r="G4" s="53"/>
      <c r="H4" s="53"/>
      <c r="I4" s="3"/>
      <c r="J4" s="4"/>
      <c r="K4" s="4"/>
      <c r="L4" s="1"/>
      <c r="M4" s="1"/>
    </row>
    <row r="5" spans="2:13" ht="12">
      <c r="B5" s="1"/>
      <c r="C5" s="53" t="s">
        <v>47</v>
      </c>
      <c r="D5" s="53"/>
      <c r="E5" s="53"/>
      <c r="F5" s="53"/>
      <c r="G5" s="53"/>
      <c r="H5" s="53"/>
      <c r="I5" s="3"/>
      <c r="J5" s="4"/>
      <c r="K5" s="4"/>
      <c r="L5" s="1"/>
      <c r="M5" s="1"/>
    </row>
    <row r="6" spans="2:13" ht="12">
      <c r="B6" s="5"/>
      <c r="C6" s="53" t="s">
        <v>27</v>
      </c>
      <c r="D6" s="53"/>
      <c r="E6" s="53"/>
      <c r="F6" s="53"/>
      <c r="G6" s="53"/>
      <c r="H6" s="53"/>
      <c r="I6" s="6"/>
      <c r="J6" s="6"/>
      <c r="K6" s="6"/>
      <c r="L6" s="6"/>
      <c r="M6" s="6"/>
    </row>
    <row r="7" spans="2:13" ht="12">
      <c r="B7" s="52"/>
      <c r="C7" s="52"/>
      <c r="D7" s="52"/>
      <c r="E7" s="52"/>
      <c r="F7" s="52"/>
      <c r="G7" s="52"/>
      <c r="H7" s="52"/>
      <c r="I7" s="52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219277941.72000003</v>
      </c>
      <c r="E9" s="10">
        <f t="shared" si="0"/>
        <v>722557823.9399999</v>
      </c>
      <c r="F9" s="10">
        <f t="shared" si="0"/>
        <v>712371801.53</v>
      </c>
      <c r="G9" s="10">
        <f t="shared" si="0"/>
        <v>229463964.13</v>
      </c>
      <c r="H9" s="13">
        <f t="shared" si="0"/>
        <v>10186022.410000004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31355932.200000003</v>
      </c>
      <c r="E10" s="12">
        <f>SUM(E11:E17)</f>
        <v>634861940.03</v>
      </c>
      <c r="F10" s="12">
        <f>SUM(F11:F17)</f>
        <v>617467421.0899999</v>
      </c>
      <c r="G10" s="12">
        <f>SUM(G11:G17)</f>
        <v>48750451.14</v>
      </c>
      <c r="H10" s="13">
        <f>SUM(H11:H17)</f>
        <v>17394518.94</v>
      </c>
      <c r="I10" s="14"/>
      <c r="J10" s="4"/>
      <c r="K10" s="4"/>
      <c r="L10" s="1"/>
      <c r="M10" s="1"/>
    </row>
    <row r="11" spans="1:14" ht="15">
      <c r="A11" s="36" t="s">
        <v>30</v>
      </c>
      <c r="B11" s="38"/>
      <c r="C11" s="29" t="s">
        <v>9</v>
      </c>
      <c r="D11" s="15">
        <v>14073084.82</v>
      </c>
      <c r="E11" s="15">
        <v>410574158.45</v>
      </c>
      <c r="F11" s="15">
        <v>392787925.42</v>
      </c>
      <c r="G11" s="16">
        <v>31859317.85</v>
      </c>
      <c r="H11" s="17">
        <v>17786233.03</v>
      </c>
      <c r="I11" s="18"/>
      <c r="J11" s="4"/>
      <c r="K11" s="4"/>
      <c r="L11" s="1"/>
      <c r="M11" s="1"/>
      <c r="N11" s="1"/>
    </row>
    <row r="12" spans="1:14" ht="15">
      <c r="A12" s="36" t="s">
        <v>31</v>
      </c>
      <c r="B12" s="38"/>
      <c r="C12" s="29" t="s">
        <v>10</v>
      </c>
      <c r="D12" s="15">
        <v>13034882.53</v>
      </c>
      <c r="E12" s="15">
        <v>210410908.27</v>
      </c>
      <c r="F12" s="15">
        <v>210810110.36</v>
      </c>
      <c r="G12" s="16">
        <v>12635680.44</v>
      </c>
      <c r="H12" s="17">
        <v>-399202.09</v>
      </c>
      <c r="I12" s="18"/>
      <c r="J12" s="4"/>
      <c r="K12" s="4"/>
      <c r="L12" s="1"/>
      <c r="M12" s="1"/>
      <c r="N12" s="1"/>
    </row>
    <row r="13" spans="1:14" ht="15">
      <c r="A13" s="36" t="s">
        <v>32</v>
      </c>
      <c r="B13" s="38"/>
      <c r="C13" s="29" t="s">
        <v>11</v>
      </c>
      <c r="D13" s="15">
        <v>4247964.85</v>
      </c>
      <c r="E13" s="15">
        <v>13876873.31</v>
      </c>
      <c r="F13" s="15">
        <v>13869385.31</v>
      </c>
      <c r="G13" s="16">
        <v>4255452.85</v>
      </c>
      <c r="H13" s="17">
        <v>7488</v>
      </c>
      <c r="I13" s="18"/>
      <c r="J13" s="4"/>
      <c r="K13" s="4"/>
      <c r="L13" s="1"/>
      <c r="M13" s="1"/>
      <c r="N13" s="1"/>
    </row>
    <row r="14" spans="1:14" ht="15">
      <c r="A14" s="36" t="s">
        <v>33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34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35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36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187922009.52</v>
      </c>
      <c r="E18" s="12">
        <f>SUM(E19:E27)</f>
        <v>87695883.91</v>
      </c>
      <c r="F18" s="12">
        <f>SUM(F19:F27)</f>
        <v>94904380.44000001</v>
      </c>
      <c r="G18" s="12">
        <f>SUM(G19:G27)</f>
        <v>180713512.99</v>
      </c>
      <c r="H18" s="13">
        <f>SUM(H19:H27)</f>
        <v>-7208496.529999998</v>
      </c>
      <c r="I18" s="14"/>
    </row>
    <row r="19" spans="1:9" ht="15">
      <c r="A19" s="36" t="s">
        <v>37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38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39</v>
      </c>
      <c r="B21" s="38"/>
      <c r="C21" s="29" t="s">
        <v>20</v>
      </c>
      <c r="D21" s="15">
        <v>189792967.28</v>
      </c>
      <c r="E21" s="15">
        <v>82574735.86</v>
      </c>
      <c r="F21" s="15">
        <v>94780756.04</v>
      </c>
      <c r="G21" s="16">
        <v>177586947.1</v>
      </c>
      <c r="H21" s="17">
        <v>-12206020.18</v>
      </c>
      <c r="I21" s="18"/>
    </row>
    <row r="22" spans="1:9" ht="15">
      <c r="A22" s="36" t="s">
        <v>40</v>
      </c>
      <c r="B22" s="38"/>
      <c r="C22" s="29" t="s">
        <v>21</v>
      </c>
      <c r="D22" s="15">
        <v>7793821.44</v>
      </c>
      <c r="E22" s="15">
        <v>795854.71</v>
      </c>
      <c r="F22" s="15">
        <v>0</v>
      </c>
      <c r="G22" s="16">
        <v>8589676.15</v>
      </c>
      <c r="H22" s="17">
        <v>795854.71</v>
      </c>
      <c r="I22" s="18"/>
    </row>
    <row r="23" spans="1:9" ht="15">
      <c r="A23" s="36" t="s">
        <v>41</v>
      </c>
      <c r="B23" s="38"/>
      <c r="C23" s="29" t="s">
        <v>22</v>
      </c>
      <c r="D23" s="15">
        <v>110948</v>
      </c>
      <c r="E23" s="15">
        <v>0</v>
      </c>
      <c r="F23" s="15">
        <v>0</v>
      </c>
      <c r="G23" s="16">
        <v>110948</v>
      </c>
      <c r="H23" s="17">
        <v>0</v>
      </c>
      <c r="I23" s="18"/>
    </row>
    <row r="24" spans="1:9" ht="23.25" customHeight="1">
      <c r="A24" s="36" t="s">
        <v>42</v>
      </c>
      <c r="B24" s="38"/>
      <c r="C24" s="29" t="s">
        <v>23</v>
      </c>
      <c r="D24" s="15">
        <v>-9775727.2</v>
      </c>
      <c r="E24" s="15">
        <v>4325293.34</v>
      </c>
      <c r="F24" s="15">
        <v>123624.4</v>
      </c>
      <c r="G24" s="16">
        <v>-5574058.26</v>
      </c>
      <c r="H24" s="17">
        <v>4201668.94</v>
      </c>
      <c r="I24" s="18"/>
    </row>
    <row r="25" spans="1:9" ht="15">
      <c r="A25" s="36" t="s">
        <v>43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44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45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4" t="s">
        <v>28</v>
      </c>
      <c r="D29" s="54"/>
      <c r="E29" s="54"/>
      <c r="F29" s="54"/>
      <c r="G29" s="54"/>
      <c r="H29" s="54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7"/>
      <c r="D31" s="47"/>
      <c r="F31" s="47"/>
      <c r="G31" s="47"/>
      <c r="H31" s="47"/>
    </row>
    <row r="32" spans="3:9" ht="15" customHeight="1">
      <c r="C32" s="48" t="s">
        <v>48</v>
      </c>
      <c r="D32" s="48"/>
      <c r="F32" s="48" t="s">
        <v>50</v>
      </c>
      <c r="G32" s="48"/>
      <c r="H32" s="48"/>
      <c r="I32" s="49"/>
    </row>
    <row r="33" spans="3:9" ht="15" customHeight="1">
      <c r="C33" s="50" t="s">
        <v>49</v>
      </c>
      <c r="D33" s="50"/>
      <c r="F33" s="50" t="s">
        <v>51</v>
      </c>
      <c r="G33" s="50"/>
      <c r="H33" s="50"/>
      <c r="I33" s="51"/>
    </row>
    <row r="34" spans="3:8" ht="30" customHeight="1">
      <c r="C34" s="47"/>
      <c r="D34" s="47"/>
      <c r="F34" s="47"/>
      <c r="G34" s="47"/>
      <c r="H34" s="47"/>
    </row>
    <row r="35" spans="1:9" s="41" customFormat="1" ht="15" customHeight="1">
      <c r="A35" s="42"/>
      <c r="C35" s="46"/>
      <c r="D35" s="47"/>
      <c r="F35" s="46"/>
      <c r="G35" s="47"/>
      <c r="H35" s="47"/>
      <c r="I35" s="47"/>
    </row>
    <row r="36" spans="1:9" s="45" customFormat="1" ht="21.75" customHeight="1">
      <c r="A36" s="44"/>
      <c r="C36" s="46"/>
      <c r="D36" s="47"/>
      <c r="F36" s="46"/>
      <c r="G36" s="47"/>
      <c r="H36" s="47"/>
      <c r="I36" s="47"/>
    </row>
    <row r="37" spans="1:9" s="45" customFormat="1" ht="21.75" customHeight="1">
      <c r="A37" s="44"/>
      <c r="C37" s="43"/>
      <c r="D37" s="40"/>
      <c r="F37" s="43"/>
      <c r="G37" s="40"/>
      <c r="H37" s="40"/>
      <c r="I37" s="40"/>
    </row>
    <row r="38" spans="1:9" s="45" customFormat="1" ht="15" customHeight="1">
      <c r="A38" s="44"/>
      <c r="C38" s="46"/>
      <c r="D38" s="47"/>
      <c r="F38" s="46"/>
      <c r="G38" s="47"/>
      <c r="H38" s="47"/>
      <c r="I38" s="47"/>
    </row>
    <row r="39" spans="1:9" s="45" customFormat="1" ht="21.75" customHeight="1">
      <c r="A39" s="44"/>
      <c r="C39" s="46"/>
      <c r="D39" s="47"/>
      <c r="F39" s="46"/>
      <c r="G39" s="47"/>
      <c r="H39" s="47"/>
      <c r="I39" s="47"/>
    </row>
    <row r="40" spans="3:8" ht="24" customHeight="1" hidden="1">
      <c r="C40" s="47"/>
      <c r="D40" s="47"/>
      <c r="F40" s="47"/>
      <c r="G40" s="47"/>
      <c r="H40" s="47"/>
    </row>
    <row r="41" spans="3:8" ht="28.5" customHeight="1" hidden="1">
      <c r="C41" s="47"/>
      <c r="D41" s="47"/>
      <c r="F41" s="47"/>
      <c r="G41" s="47"/>
      <c r="H41" s="47"/>
    </row>
    <row r="42" spans="3:8" ht="15" hidden="1">
      <c r="C42" s="47"/>
      <c r="D42" s="47"/>
      <c r="F42" s="47"/>
      <c r="G42" s="47"/>
      <c r="H42" s="47"/>
    </row>
    <row r="43" spans="3:8" ht="24" customHeight="1" hidden="1">
      <c r="C43" s="47"/>
      <c r="D43" s="47"/>
      <c r="F43" s="47"/>
      <c r="G43" s="47"/>
      <c r="H43" s="47"/>
    </row>
  </sheetData>
  <sheetProtection/>
  <mergeCells count="31">
    <mergeCell ref="C3:H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33:D3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2022-07-11T18:15:01Z</cp:lastPrinted>
  <dcterms:created xsi:type="dcterms:W3CDTF">2014-09-29T18:59:31Z</dcterms:created>
  <dcterms:modified xsi:type="dcterms:W3CDTF">2023-01-23T18:36:52Z</dcterms:modified>
  <cp:category/>
  <cp:version/>
  <cp:contentType/>
  <cp:contentStatus/>
</cp:coreProperties>
</file>