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rcer trimestre\Nueva carpeta\"/>
    </mc:Choice>
  </mc:AlternateContent>
  <xr:revisionPtr revIDLastSave="0" documentId="8_{336AB091-E7D2-4A43-958C-44793C49DFBB}" xr6:coauthVersionLast="47" xr6:coauthVersionMax="47" xr10:uidLastSave="{00000000-0000-0000-0000-000000000000}"/>
  <bookViews>
    <workbookView xWindow="-108" yWindow="-108" windowWidth="23256" windowHeight="12576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" i="1" l="1"/>
  <c r="G56" i="1"/>
  <c r="H51" i="1"/>
  <c r="G51" i="1"/>
  <c r="G61" i="1" s="1"/>
  <c r="H28" i="1"/>
  <c r="G28" i="1"/>
  <c r="H15" i="1"/>
  <c r="H47" i="1" s="1"/>
  <c r="G15" i="1"/>
  <c r="G73" i="1"/>
  <c r="G72" i="1" s="1"/>
  <c r="H73" i="1"/>
  <c r="H72" i="1" s="1"/>
  <c r="G67" i="1"/>
  <c r="G66" i="1"/>
  <c r="H67" i="1"/>
  <c r="H66" i="1" s="1"/>
  <c r="H79" i="1" s="1"/>
  <c r="H61" i="1"/>
  <c r="G47" i="1"/>
  <c r="H82" i="1" l="1"/>
  <c r="H85" i="1" s="1"/>
  <c r="G79" i="1"/>
  <c r="G82" i="1" s="1"/>
  <c r="G85" i="1" s="1"/>
</calcChain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<sst xmlns="http://schemas.openxmlformats.org/spreadsheetml/2006/main" count="61" uniqueCount="53">
  <si>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</si>
  <si>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</si>
  <si>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</si>
  <si>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</si>
  <si>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</si>
  <si>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</si>
  <si>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</si>
  <si>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</si>
  <si>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</si>
  <si>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</si>
  <si>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</si>
  <si>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</si>
  <si>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</si>
  <si>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</si>
  <si>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</si>
  <si>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</si>
  <si>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</si>
  <si>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</si>
  <si>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</si>
  <si>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</si>
  <si>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</si>
  <si>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</si>
  <si>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</si>
  <si>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</si>
  <si>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</si>
  <si>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</si>
  <si>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</si>
  <si>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</si>
  <si>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</si>
  <si>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</si>
  <si>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</si>
  <si>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</si>
  <si>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</si>
  <si>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</si>
  <si>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</si>
  <si>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</si>
  <si>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</si>
  <si>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</si>
  <si>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</si>
  <si>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</si>
  <si>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</si>
  <si>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</si>
  <si>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</si>
  <si>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</si>
  <si>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</si>
  <si>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</si>
  <si>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</si>
  <si>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</si>
  <si>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</si>
  <si>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</si>
  <si>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</si>
  <si>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Sistema para el Desarrollo Integral de la Familia en el Municipio de Hecelchakán</t>
  </si>
  <si>
    <t>Del 1 de Enero al 30 de Septiembre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</si>
</sst>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5" fillId="2" borderId="0" xfId="0" applyFont="1" applyFill="1" applyBorder="1"/>
    <xf numFmtId="0" fontId="2" fillId="2" borderId="0" xfId="3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/>
    <xf numFmtId="0" fontId="2" fillId="2" borderId="0" xfId="3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2" fillId="2" borderId="0" xfId="3" applyFont="1" applyFill="1" applyBorder="1" applyAlignment="1">
      <alignment horizontal="center" vertical="top"/>
    </xf>
    <xf numFmtId="0" fontId="3" fillId="2" borderId="0" xfId="3" applyFont="1" applyFill="1" applyBorder="1" applyAlignment="1">
      <alignment horizontal="centerContinuous" vertical="center"/>
    </xf>
    <xf numFmtId="0" fontId="3" fillId="2" borderId="0" xfId="3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center"/>
    </xf>
    <xf numFmtId="0" fontId="2" fillId="2" borderId="0" xfId="3" applyFont="1" applyFill="1" applyBorder="1" applyAlignment="1">
      <alignment vertical="center"/>
    </xf>
    <xf numFmtId="0" fontId="3" fillId="2" borderId="0" xfId="3" applyFont="1" applyFill="1" applyBorder="1" applyAlignment="1">
      <alignment vertical="top"/>
    </xf>
    <xf numFmtId="0" fontId="5" fillId="2" borderId="1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3" fontId="3" fillId="2" borderId="0" xfId="3" applyNumberFormat="1" applyFont="1" applyFill="1" applyBorder="1" applyAlignment="1">
      <alignment vertical="top"/>
    </xf>
    <xf numFmtId="3" fontId="2" fillId="2" borderId="0" xfId="3" applyNumberFormat="1" applyFont="1" applyFill="1" applyBorder="1" applyAlignment="1">
      <alignment vertical="top"/>
    </xf>
    <xf numFmtId="3" fontId="3" fillId="2" borderId="0" xfId="3" applyNumberFormat="1" applyFont="1" applyFill="1" applyBorder="1" applyAlignment="1" applyProtection="1">
      <alignment vertical="top"/>
      <protection locked="0"/>
    </xf>
    <xf numFmtId="0" fontId="3" fillId="2" borderId="0" xfId="3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2" fillId="2" borderId="0" xfId="3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2" xfId="0" applyFont="1" applyFill="1" applyBorder="1" applyAlignment="1">
      <alignment vertical="top"/>
    </xf>
    <xf numFmtId="0" fontId="2" fillId="2" borderId="2" xfId="3" applyFont="1" applyFill="1" applyBorder="1" applyAlignment="1">
      <alignment vertical="top"/>
    </xf>
    <xf numFmtId="3" fontId="3" fillId="2" borderId="2" xfId="3" applyNumberFormat="1" applyFont="1" applyFill="1" applyBorder="1" applyAlignment="1">
      <alignment vertical="top"/>
    </xf>
    <xf numFmtId="0" fontId="5" fillId="2" borderId="3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3" fontId="2" fillId="2" borderId="0" xfId="3" applyNumberFormat="1" applyFont="1" applyFill="1" applyBorder="1" applyAlignment="1" applyProtection="1">
      <alignment horizontal="right" vertical="top" wrapText="1"/>
      <protection locked="0"/>
    </xf>
    <xf numFmtId="0" fontId="5" fillId="2" borderId="4" xfId="0" applyFont="1" applyFill="1" applyBorder="1" applyAlignment="1"/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/>
    </xf>
    <xf numFmtId="3" fontId="2" fillId="2" borderId="0" xfId="3" applyNumberFormat="1" applyFont="1" applyFill="1" applyBorder="1" applyAlignment="1" applyProtection="1">
      <alignment horizontal="right" vertical="top" wrapText="1"/>
    </xf>
    <xf numFmtId="0" fontId="2" fillId="2" borderId="0" xfId="3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protection locked="0"/>
    </xf>
    <xf numFmtId="43" fontId="3" fillId="2" borderId="0" xfId="2" applyFont="1" applyFill="1" applyBorder="1" applyAlignment="1" applyProtection="1">
      <protection locked="0"/>
    </xf>
    <xf numFmtId="0" fontId="8" fillId="3" borderId="6" xfId="3" applyFont="1" applyFill="1" applyBorder="1" applyAlignment="1">
      <alignment horizontal="center" vertical="center"/>
    </xf>
    <xf numFmtId="165" fontId="8" fillId="3" borderId="6" xfId="2" applyNumberFormat="1" applyFont="1" applyFill="1" applyBorder="1" applyAlignment="1">
      <alignment horizontal="center" vertical="center"/>
    </xf>
    <xf numFmtId="0" fontId="9" fillId="3" borderId="7" xfId="0" applyFont="1" applyFill="1" applyBorder="1"/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4" borderId="0" xfId="3" applyFont="1" applyFill="1" applyBorder="1" applyAlignment="1">
      <alignment horizontal="left" vertical="top" wrapText="1"/>
    </xf>
    <xf numFmtId="0" fontId="2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horizontal="left" vertical="top"/>
    </xf>
    <xf numFmtId="0" fontId="2" fillId="0" borderId="4" xfId="3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left"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487680</xdr:colOff>
      <xdr:row>2</xdr:row>
      <xdr:rowOff>76200</xdr:rowOff>
    </xdr:from>
    <xdr:to>
      <xdr:col>7</xdr:col>
      <xdr:colOff>1196340</xdr:colOff>
      <xdr:row>5</xdr:row>
      <xdr:rowOff>91440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CCF1D4F6-844C-80D0-8A2E-614FBC117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9480" y="373380"/>
          <a:ext cx="7086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495300</xdr:colOff>
      <xdr:row>2</xdr:row>
      <xdr:rowOff>15240</xdr:rowOff>
    </xdr:from>
    <xdr:to>
      <xdr:col>3</xdr:col>
      <xdr:colOff>1021080</xdr:colOff>
      <xdr:row>5</xdr:row>
      <xdr:rowOff>60960</xdr:rowOff>
    </xdr:to>
    <xdr:pic>
      <xdr:nvPicPr>
        <xdr:cNvPr id="1026" name="Imagen 4">
          <a:extLst>
            <a:ext uri="{FF2B5EF4-FFF2-40B4-BE49-F238E27FC236}">
              <a16:creationId xmlns:a16="http://schemas.microsoft.com/office/drawing/2014/main" id="{F0947C36-DB4C-CB1B-4C25-8BB11B3E6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" y="312420"/>
          <a:ext cx="52578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97"/>
  <sheetViews>
    <sheetView tabSelected="1" workbookViewId="0">
      <selection activeCell="D4" sqref="D4"/>
    </sheetView>
  </sheetViews>
  <sheetFormatPr baseColWidth="10" defaultColWidth="0" defaultRowHeight="11.4" x14ac:dyDescent="0.2"/>
  <cols>
    <col min="1" max="1" width="3.44140625" style="3" customWidth="1"/>
    <col min="2" max="3" width="3.6640625" style="3" customWidth="1"/>
    <col min="4" max="4" width="24" style="3" customWidth="1"/>
    <col min="5" max="5" width="22.88671875" style="3" customWidth="1"/>
    <col min="6" max="6" width="20.109375" style="3" customWidth="1"/>
    <col min="7" max="7" width="21.109375" style="14" customWidth="1"/>
    <col min="8" max="8" width="20.5546875" style="14" customWidth="1"/>
    <col min="9" max="9" width="4.109375" style="3" customWidth="1"/>
    <col min="10" max="10" width="3.5546875" style="4" customWidth="1"/>
    <col min="11" max="11" width="3" style="4" customWidth="1"/>
    <col min="12" max="16384" width="0" style="4" hidden="1"/>
  </cols>
  <sheetData>
    <row r="2" spans="1:16" s="1" customFormat="1" ht="12" x14ac:dyDescent="0.25">
      <c r="B2" s="2"/>
      <c r="C2" s="2"/>
      <c r="D2" s="2"/>
      <c r="E2" s="57"/>
      <c r="F2" s="57"/>
      <c r="G2" s="57"/>
      <c r="H2" s="2"/>
      <c r="I2" s="2"/>
      <c r="J2" s="2"/>
    </row>
    <row r="3" spans="1:16" ht="12" x14ac:dyDescent="0.25">
      <c r="B3" s="2"/>
      <c r="C3" s="2"/>
      <c r="D3" s="2"/>
      <c r="E3" s="57" t="s">
        <v>51</v>
      </c>
      <c r="F3" s="57"/>
      <c r="G3" s="57"/>
      <c r="H3" s="2"/>
      <c r="I3" s="2"/>
      <c r="J3" s="2"/>
    </row>
    <row r="4" spans="1:16" ht="12" x14ac:dyDescent="0.25">
      <c r="B4" s="2"/>
      <c r="C4" s="2"/>
      <c r="D4" s="2"/>
      <c r="E4" s="57" t="s">
        <v>0</v>
      </c>
      <c r="F4" s="57"/>
      <c r="G4" s="57"/>
      <c r="H4" s="2"/>
      <c r="I4" s="2"/>
      <c r="J4" s="2"/>
    </row>
    <row r="5" spans="1:16" ht="12" x14ac:dyDescent="0.25">
      <c r="B5" s="2"/>
      <c r="C5" s="2"/>
      <c r="D5" s="2"/>
      <c r="E5" s="57" t="s">
        <v>52</v>
      </c>
      <c r="F5" s="57"/>
      <c r="G5" s="57"/>
      <c r="H5" s="2"/>
      <c r="I5" s="2"/>
      <c r="J5" s="2"/>
    </row>
    <row r="6" spans="1:16" ht="12" x14ac:dyDescent="0.25">
      <c r="C6" s="5"/>
      <c r="D6" s="6"/>
      <c r="E6" s="57" t="s">
        <v>1</v>
      </c>
      <c r="F6" s="57"/>
      <c r="G6" s="57"/>
      <c r="H6" s="43"/>
      <c r="I6" s="43"/>
      <c r="J6" s="1"/>
    </row>
    <row r="7" spans="1:16" s="1" customFormat="1" ht="12" x14ac:dyDescent="0.25">
      <c r="A7" s="51"/>
      <c r="B7" s="52"/>
      <c r="C7" s="52"/>
      <c r="D7" s="52"/>
      <c r="E7" s="44"/>
      <c r="F7" s="44"/>
      <c r="G7" s="44"/>
      <c r="H7" s="44"/>
      <c r="I7" s="44"/>
    </row>
    <row r="8" spans="1:16" s="1" customFormat="1" ht="12" x14ac:dyDescent="0.25">
      <c r="A8" s="3"/>
      <c r="B8" s="5"/>
      <c r="C8" s="5"/>
      <c r="D8" s="6"/>
      <c r="E8" s="5"/>
      <c r="F8" s="5"/>
      <c r="G8" s="7"/>
      <c r="H8" s="7"/>
      <c r="I8" s="6"/>
    </row>
    <row r="9" spans="1:16" s="1" customFormat="1" x14ac:dyDescent="0.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 x14ac:dyDescent="0.2">
      <c r="A10" s="10"/>
      <c r="B10" s="59" t="s">
        <v>2</v>
      </c>
      <c r="C10" s="60"/>
      <c r="D10" s="60"/>
      <c r="E10" s="60"/>
      <c r="F10" s="48"/>
      <c r="G10" s="49">
        <v>2022</v>
      </c>
      <c r="H10" s="49">
        <v>2021</v>
      </c>
      <c r="I10" s="49"/>
      <c r="J10" s="50"/>
      <c r="O10" s="1">
        <v>2022</v>
      </c>
      <c r="P10" s="1">
        <v>2021</v>
      </c>
    </row>
    <row r="11" spans="1:16" s="1" customFormat="1" ht="12" x14ac:dyDescent="0.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6" s="1" customFormat="1" ht="12" x14ac:dyDescent="0.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6" ht="12" x14ac:dyDescent="0.2">
      <c r="A13" s="14"/>
      <c r="B13" s="58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6" ht="12" x14ac:dyDescent="0.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6" ht="12" x14ac:dyDescent="0.2">
      <c r="A15" s="14"/>
      <c r="B15" s="39"/>
      <c r="C15" s="56" t="s">
        <v>5</v>
      </c>
      <c r="D15" s="56"/>
      <c r="E15" s="56"/>
      <c r="F15" s="56"/>
      <c r="G15" s="17">
        <f>SUM(G16:G26)</f>
        <v>4999672.47</v>
      </c>
      <c r="H15" s="17">
        <f>SUM(H16:H26)</f>
        <v>7016153.5999999996</v>
      </c>
      <c r="I15" s="14"/>
      <c r="J15" s="13"/>
    </row>
    <row r="16" spans="1:16" ht="12" x14ac:dyDescent="0.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 x14ac:dyDescent="0.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x14ac:dyDescent="0.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x14ac:dyDescent="0.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x14ac:dyDescent="0.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 x14ac:dyDescent="0.2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5213.6000000000004</v>
      </c>
      <c r="I21" s="14"/>
      <c r="J21" s="13"/>
    </row>
    <row r="22" spans="1:10" ht="12" customHeight="1" x14ac:dyDescent="0.2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 x14ac:dyDescent="0.2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 x14ac:dyDescent="0.2">
      <c r="A24" s="14"/>
      <c r="B24" s="39"/>
      <c r="C24" s="15"/>
      <c r="D24" s="55" t="s">
        <v>50</v>
      </c>
      <c r="E24" s="55"/>
      <c r="F24" s="55"/>
      <c r="G24" s="18">
        <v>4999672.47</v>
      </c>
      <c r="H24" s="18">
        <v>7010940</v>
      </c>
      <c r="I24" s="14"/>
      <c r="J24" s="13"/>
    </row>
    <row r="25" spans="1:10" ht="12" customHeight="1" x14ac:dyDescent="0.2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 x14ac:dyDescent="0.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 x14ac:dyDescent="0.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 x14ac:dyDescent="0.2">
      <c r="A28" s="14"/>
      <c r="B28" s="39"/>
      <c r="C28" s="56" t="s">
        <v>12</v>
      </c>
      <c r="D28" s="56"/>
      <c r="E28" s="56"/>
      <c r="F28" s="56"/>
      <c r="G28" s="17">
        <f>SUM(G29:G44)</f>
        <v>4949123.2899999991</v>
      </c>
      <c r="H28" s="17">
        <f>SUM(H29:H44)</f>
        <v>6961254.2199999997</v>
      </c>
      <c r="I28" s="14"/>
      <c r="J28" s="13"/>
    </row>
    <row r="29" spans="1:10" ht="12" x14ac:dyDescent="0.2">
      <c r="A29" s="14"/>
      <c r="B29" s="39"/>
      <c r="C29" s="21"/>
      <c r="D29" s="55" t="s">
        <v>16</v>
      </c>
      <c r="E29" s="55"/>
      <c r="F29" s="55"/>
      <c r="G29" s="18">
        <v>1857198.61</v>
      </c>
      <c r="H29" s="18">
        <v>3067813.56</v>
      </c>
      <c r="I29" s="14"/>
      <c r="J29" s="13"/>
    </row>
    <row r="30" spans="1:10" ht="12" x14ac:dyDescent="0.2">
      <c r="A30" s="14"/>
      <c r="B30" s="39"/>
      <c r="C30" s="21"/>
      <c r="D30" s="55" t="s">
        <v>17</v>
      </c>
      <c r="E30" s="55"/>
      <c r="F30" s="55"/>
      <c r="G30" s="18">
        <v>967458.19</v>
      </c>
      <c r="H30" s="18">
        <v>1133954.98</v>
      </c>
      <c r="I30" s="14"/>
      <c r="J30" s="13"/>
    </row>
    <row r="31" spans="1:10" ht="12" x14ac:dyDescent="0.2">
      <c r="A31" s="14"/>
      <c r="B31" s="39"/>
      <c r="C31" s="21"/>
      <c r="D31" s="55" t="s">
        <v>18</v>
      </c>
      <c r="E31" s="55"/>
      <c r="F31" s="55"/>
      <c r="G31" s="18">
        <v>553646.79</v>
      </c>
      <c r="H31" s="18">
        <v>521307.61</v>
      </c>
      <c r="I31" s="14"/>
      <c r="J31" s="13"/>
    </row>
    <row r="32" spans="1:10" ht="12" x14ac:dyDescent="0.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 x14ac:dyDescent="0.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 x14ac:dyDescent="0.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 x14ac:dyDescent="0.2">
      <c r="A35" s="14"/>
      <c r="B35" s="39"/>
      <c r="C35" s="21"/>
      <c r="D35" s="55" t="s">
        <v>25</v>
      </c>
      <c r="E35" s="55"/>
      <c r="F35" s="55"/>
      <c r="G35" s="18">
        <v>1218787.22</v>
      </c>
      <c r="H35" s="18">
        <v>2212600.69</v>
      </c>
      <c r="I35" s="14"/>
      <c r="J35" s="13"/>
    </row>
    <row r="36" spans="1:10" ht="12" x14ac:dyDescent="0.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 x14ac:dyDescent="0.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 x14ac:dyDescent="0.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 x14ac:dyDescent="0.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 x14ac:dyDescent="0.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 x14ac:dyDescent="0.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 x14ac:dyDescent="0.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 x14ac:dyDescent="0.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 x14ac:dyDescent="0.2">
      <c r="A44" s="14"/>
      <c r="B44" s="39"/>
      <c r="C44" s="21"/>
      <c r="D44" s="55" t="s">
        <v>43</v>
      </c>
      <c r="E44" s="55"/>
      <c r="F44" s="55"/>
      <c r="G44" s="18">
        <v>352032.48</v>
      </c>
      <c r="H44" s="18">
        <v>25577.38</v>
      </c>
      <c r="I44" s="14"/>
      <c r="J44" s="13"/>
    </row>
    <row r="45" spans="1:10" ht="12" x14ac:dyDescent="0.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 x14ac:dyDescent="0.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 x14ac:dyDescent="0.2">
      <c r="A47" s="22"/>
      <c r="B47" s="40"/>
      <c r="C47" s="56" t="s">
        <v>36</v>
      </c>
      <c r="D47" s="56"/>
      <c r="E47" s="56"/>
      <c r="F47" s="56"/>
      <c r="G47" s="23">
        <f>G15-G28</f>
        <v>50549.180000000633</v>
      </c>
      <c r="H47" s="23">
        <f>H15-H28</f>
        <v>54899.379999999888</v>
      </c>
      <c r="I47" s="22"/>
      <c r="J47" s="24"/>
    </row>
    <row r="48" spans="1:10" ht="12" x14ac:dyDescent="0.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 x14ac:dyDescent="0.2">
      <c r="A49" s="22"/>
      <c r="B49" s="58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 x14ac:dyDescent="0.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 x14ac:dyDescent="0.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 x14ac:dyDescent="0.2">
      <c r="A52" s="22"/>
      <c r="B52" s="39"/>
      <c r="C52" s="21"/>
      <c r="D52" s="61" t="s">
        <v>7</v>
      </c>
      <c r="E52" s="61"/>
      <c r="F52" s="61"/>
      <c r="G52" s="18">
        <v>0</v>
      </c>
      <c r="H52" s="18">
        <v>0</v>
      </c>
      <c r="I52" s="22"/>
      <c r="J52" s="24"/>
    </row>
    <row r="53" spans="1:10" s="25" customFormat="1" ht="12" x14ac:dyDescent="0.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 x14ac:dyDescent="0.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 x14ac:dyDescent="0.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 x14ac:dyDescent="0.2">
      <c r="A56" s="22"/>
      <c r="B56" s="39"/>
      <c r="C56" s="56" t="s">
        <v>12</v>
      </c>
      <c r="D56" s="56"/>
      <c r="E56" s="56"/>
      <c r="F56" s="56"/>
      <c r="G56" s="17">
        <f>SUM(G57:G59)</f>
        <v>32998</v>
      </c>
      <c r="H56" s="17">
        <f>SUM(H57:H59)</f>
        <v>55433.8</v>
      </c>
      <c r="I56" s="22"/>
      <c r="J56" s="24"/>
    </row>
    <row r="57" spans="1:10" s="25" customFormat="1" ht="12" x14ac:dyDescent="0.2">
      <c r="A57" s="22"/>
      <c r="B57" s="39"/>
      <c r="C57" s="21"/>
      <c r="D57" s="61" t="s">
        <v>7</v>
      </c>
      <c r="E57" s="61"/>
      <c r="F57" s="61"/>
      <c r="G57" s="18">
        <v>0</v>
      </c>
      <c r="H57" s="18">
        <v>0</v>
      </c>
      <c r="I57" s="22"/>
      <c r="J57" s="24"/>
    </row>
    <row r="58" spans="1:10" s="25" customFormat="1" ht="12" x14ac:dyDescent="0.2">
      <c r="A58" s="22"/>
      <c r="B58" s="39"/>
      <c r="C58" s="21"/>
      <c r="D58" s="55" t="s">
        <v>9</v>
      </c>
      <c r="E58" s="55"/>
      <c r="F58" s="55"/>
      <c r="G58" s="18">
        <v>32998</v>
      </c>
      <c r="H58" s="18">
        <v>48717.4</v>
      </c>
      <c r="I58" s="22"/>
      <c r="J58" s="24"/>
    </row>
    <row r="59" spans="1:10" s="25" customFormat="1" ht="12" x14ac:dyDescent="0.2">
      <c r="A59" s="22"/>
      <c r="B59" s="39"/>
      <c r="C59" s="21"/>
      <c r="D59" s="61" t="s">
        <v>13</v>
      </c>
      <c r="E59" s="61"/>
      <c r="F59" s="61"/>
      <c r="G59" s="18">
        <v>0</v>
      </c>
      <c r="H59" s="18">
        <v>6716.4</v>
      </c>
      <c r="I59" s="22"/>
      <c r="J59" s="24"/>
    </row>
    <row r="60" spans="1:10" ht="12" x14ac:dyDescent="0.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 x14ac:dyDescent="0.2">
      <c r="A61" s="22"/>
      <c r="B61" s="40"/>
      <c r="C61" s="56" t="s">
        <v>14</v>
      </c>
      <c r="D61" s="56"/>
      <c r="E61" s="56"/>
      <c r="F61" s="56"/>
      <c r="G61" s="23">
        <f>G51-G56</f>
        <v>-32998</v>
      </c>
      <c r="H61" s="23">
        <f>H51-H56</f>
        <v>-55433.8</v>
      </c>
      <c r="I61" s="22"/>
      <c r="J61" s="24"/>
    </row>
    <row r="62" spans="1:10" ht="12" x14ac:dyDescent="0.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 x14ac:dyDescent="0.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 x14ac:dyDescent="0.2">
      <c r="A64" s="22"/>
      <c r="B64" s="58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 x14ac:dyDescent="0.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 x14ac:dyDescent="0.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 x14ac:dyDescent="0.2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 x14ac:dyDescent="0.2">
      <c r="A68" s="22"/>
      <c r="B68" s="39"/>
      <c r="C68" s="21"/>
      <c r="D68" s="61" t="s">
        <v>21</v>
      </c>
      <c r="E68" s="61"/>
      <c r="F68" s="61"/>
      <c r="G68" s="18">
        <v>0</v>
      </c>
      <c r="H68" s="18">
        <v>0</v>
      </c>
      <c r="I68" s="22"/>
      <c r="J68" s="24"/>
    </row>
    <row r="69" spans="1:10" s="25" customFormat="1" ht="12" x14ac:dyDescent="0.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 x14ac:dyDescent="0.2">
      <c r="A70" s="22"/>
      <c r="B70" s="39"/>
      <c r="C70" s="21"/>
      <c r="D70" s="61" t="s">
        <v>44</v>
      </c>
      <c r="E70" s="61"/>
      <c r="F70" s="61"/>
      <c r="G70" s="18">
        <v>0</v>
      </c>
      <c r="H70" s="18">
        <v>0</v>
      </c>
      <c r="I70" s="22"/>
      <c r="J70" s="24"/>
    </row>
    <row r="71" spans="1:10" ht="12" x14ac:dyDescent="0.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 x14ac:dyDescent="0.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x14ac:dyDescent="0.2">
      <c r="A73" s="22"/>
      <c r="B73" s="39"/>
      <c r="C73" s="1"/>
      <c r="D73" s="63" t="s">
        <v>29</v>
      </c>
      <c r="E73" s="63"/>
      <c r="F73" s="63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x14ac:dyDescent="0.2">
      <c r="A74" s="22"/>
      <c r="B74" s="39"/>
      <c r="C74" s="1"/>
      <c r="D74" s="62" t="s">
        <v>21</v>
      </c>
      <c r="E74" s="62"/>
      <c r="F74" s="62"/>
      <c r="G74" s="18">
        <v>0</v>
      </c>
      <c r="H74" s="18">
        <v>0</v>
      </c>
      <c r="I74" s="22"/>
      <c r="J74" s="24"/>
    </row>
    <row r="75" spans="1:10" s="25" customFormat="1" ht="12" x14ac:dyDescent="0.2">
      <c r="A75" s="22"/>
      <c r="B75" s="39"/>
      <c r="C75" s="21"/>
      <c r="D75" s="62" t="s">
        <v>23</v>
      </c>
      <c r="E75" s="62"/>
      <c r="F75" s="62"/>
      <c r="G75" s="18">
        <v>0</v>
      </c>
      <c r="H75" s="18">
        <v>0</v>
      </c>
      <c r="I75" s="22"/>
      <c r="J75" s="24"/>
    </row>
    <row r="76" spans="1:10" s="25" customFormat="1" ht="12" x14ac:dyDescent="0.2">
      <c r="A76" s="22"/>
      <c r="B76" s="39"/>
      <c r="C76" s="21"/>
      <c r="D76" s="63" t="s">
        <v>45</v>
      </c>
      <c r="E76" s="63"/>
      <c r="F76" s="63"/>
      <c r="G76" s="18">
        <v>0</v>
      </c>
      <c r="H76" s="18">
        <v>0</v>
      </c>
      <c r="I76" s="22"/>
      <c r="J76" s="24"/>
    </row>
    <row r="77" spans="1:10" ht="12" x14ac:dyDescent="0.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 x14ac:dyDescent="0.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 x14ac:dyDescent="0.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 x14ac:dyDescent="0.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 x14ac:dyDescent="0.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 x14ac:dyDescent="0.2">
      <c r="A82" s="22"/>
      <c r="B82" s="64" t="s">
        <v>37</v>
      </c>
      <c r="C82" s="65"/>
      <c r="D82" s="65"/>
      <c r="E82" s="65"/>
      <c r="F82" s="65"/>
      <c r="G82" s="23">
        <f>G47+G61+G79</f>
        <v>17551.180000000633</v>
      </c>
      <c r="H82" s="23">
        <f>H47+H61+H79</f>
        <v>-534.42000000011467</v>
      </c>
      <c r="I82" s="22"/>
      <c r="J82" s="24"/>
    </row>
    <row r="83" spans="1:10" s="25" customFormat="1" ht="12" x14ac:dyDescent="0.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 x14ac:dyDescent="0.2">
      <c r="A84" s="22"/>
      <c r="B84" s="58" t="s">
        <v>38</v>
      </c>
      <c r="C84" s="56"/>
      <c r="D84" s="56"/>
      <c r="E84" s="56"/>
      <c r="F84" s="56"/>
      <c r="G84" s="37">
        <v>23856.41</v>
      </c>
      <c r="H84" s="37">
        <v>24390.83</v>
      </c>
      <c r="I84" s="22"/>
      <c r="J84" s="24"/>
    </row>
    <row r="85" spans="1:10" s="25" customFormat="1" ht="12" customHeight="1" x14ac:dyDescent="0.2">
      <c r="A85" s="22"/>
      <c r="B85" s="58" t="s">
        <v>40</v>
      </c>
      <c r="C85" s="56"/>
      <c r="D85" s="56"/>
      <c r="E85" s="56"/>
      <c r="F85" s="56"/>
      <c r="G85" s="42">
        <f>+G82+G84</f>
        <v>41407.590000000637</v>
      </c>
      <c r="H85" s="42">
        <f>+H82+H84</f>
        <v>23856.409999999887</v>
      </c>
      <c r="I85" s="22"/>
      <c r="J85" s="24"/>
    </row>
    <row r="86" spans="1:10" s="25" customFormat="1" ht="12" x14ac:dyDescent="0.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 x14ac:dyDescent="0.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 x14ac:dyDescent="0.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x14ac:dyDescent="0.2">
      <c r="A89" s="14"/>
      <c r="I89" s="14"/>
      <c r="J89" s="1"/>
    </row>
    <row r="90" spans="1:10" x14ac:dyDescent="0.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x14ac:dyDescent="0.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x14ac:dyDescent="0.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 x14ac:dyDescent="0.2">
      <c r="A95" s="1"/>
      <c r="B95" s="34"/>
      <c r="C95" s="1"/>
      <c r="D95" s="54"/>
      <c r="E95" s="54"/>
      <c r="F95" s="46"/>
      <c r="G95" s="54"/>
      <c r="H95" s="54"/>
      <c r="I95" s="35"/>
      <c r="J95" s="1"/>
    </row>
    <row r="96" spans="1:10" ht="15" customHeight="1" x14ac:dyDescent="0.2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 x14ac:dyDescent="0.2"/>
  </sheetData>
  <mergeCells count="62"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53:F53"/>
    <mergeCell ref="D23:F23"/>
    <mergeCell ref="D31:F31"/>
    <mergeCell ref="D20:F20"/>
    <mergeCell ref="D26:E26"/>
    <mergeCell ref="C28:F28"/>
    <mergeCell ref="D25:F25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</mergeCells>
  <phoneticPr fontId="7" type="noConversion"/>
  <printOptions horizontalCentered="1" verticalCentered="1"/>
  <pageMargins left="0.31496062992125984" right="0.31496062992125984" top="0.35433070866141736" bottom="0.35433070866141736" header="0" footer="0"/>
  <pageSetup paperSize="9" scale="65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Maria</cp:lastModifiedBy>
  <cp:lastPrinted>2022-10-31T23:50:52Z</cp:lastPrinted>
  <dcterms:created xsi:type="dcterms:W3CDTF">2014-09-04T19:30:54Z</dcterms:created>
  <dcterms:modified xsi:type="dcterms:W3CDTF">2022-10-31T23:50:56Z</dcterms:modified>
</cp:coreProperties>
</file>