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274A4F7F-31D0-4A43-B7DE-D1C00964A921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1" i="1" s="1"/>
  <c r="G45" i="1"/>
  <c r="J43" i="1"/>
  <c r="J44" i="1"/>
  <c r="J45" i="1"/>
  <c r="F41" i="1"/>
  <c r="H41" i="1"/>
  <c r="I41" i="1"/>
  <c r="E41" i="1"/>
  <c r="E50" i="1" s="1"/>
  <c r="E23" i="1"/>
  <c r="F31" i="1"/>
  <c r="H31" i="1"/>
  <c r="H50" i="1" s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3" i="1" s="1"/>
  <c r="G20" i="1"/>
  <c r="G21" i="1"/>
  <c r="G22" i="1"/>
  <c r="J48" i="1"/>
  <c r="J47" i="1" s="1"/>
  <c r="J42" i="1"/>
  <c r="J41" i="1"/>
  <c r="J34" i="1"/>
  <c r="J31" i="1" s="1"/>
  <c r="J50" i="1" s="1"/>
  <c r="J33" i="1"/>
  <c r="J32" i="1"/>
  <c r="G48" i="1"/>
  <c r="G47" i="1"/>
  <c r="G33" i="1"/>
  <c r="G32" i="1"/>
  <c r="G31" i="1" s="1"/>
  <c r="J15" i="1"/>
  <c r="J14" i="1"/>
  <c r="J13" i="1"/>
  <c r="J12" i="1"/>
  <c r="G15" i="1"/>
  <c r="G14" i="1"/>
  <c r="G13" i="1"/>
  <c r="G12" i="1"/>
  <c r="I47" i="1"/>
  <c r="H47" i="1"/>
  <c r="F47" i="1"/>
  <c r="E47" i="1"/>
  <c r="H23" i="1"/>
  <c r="F23" i="1"/>
  <c r="I23" i="1"/>
  <c r="I50" i="1"/>
  <c r="F50" i="1"/>
  <c r="J23" i="1"/>
  <c r="G50" i="1" l="1"/>
</calcChain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<sst xmlns="http://schemas.openxmlformats.org/spreadsheetml/2006/main" count="61" uniqueCount="35">
  <si>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</si>
  <si>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</si>
  <si>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</si>
  <si>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</si>
  <si>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</si>
  <si>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</si>
  <si>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</si>
  <si>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</si>
  <si>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</si>
  <si>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</si>
  <si>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</si>
  <si>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</si>
  <si>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</si>
  <si>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</si>
  <si>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</si>
  <si>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</si>
  <si>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</si>
  <si>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</si>
  <si>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</si>
  <si>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</si>
  <si>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</si>
  <si>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</si>
  <si>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</si>
  <si>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</si>
  <si>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</si>
  <si>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</si>
  <si>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</si>
  <si>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</si>
  <si>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</si>
  <si>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</si>
  <si>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</si>
  <si>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</si>
  <si>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</si>
  <si>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2022</t>
  </si>
  <si>
    <t>Sistema para el Desarrollo Integral de la Familia en el Municipio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</si>
</sst>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0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3" fontId="18" fillId="2" borderId="14" xfId="2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236220</xdr:colOff>
      <xdr:row>2</xdr:row>
      <xdr:rowOff>144780</xdr:rowOff>
    </xdr:from>
    <xdr:to>
      <xdr:col>8</xdr:col>
      <xdr:colOff>944880</xdr:colOff>
      <xdr:row>5</xdr:row>
      <xdr:rowOff>68580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DD8A8E02-B079-0BDC-3DE2-4F7A521D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660" y="51054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586740</xdr:colOff>
      <xdr:row>2</xdr:row>
      <xdr:rowOff>99060</xdr:rowOff>
    </xdr:from>
    <xdr:to>
      <xdr:col>3</xdr:col>
      <xdr:colOff>1112520</xdr:colOff>
      <xdr:row>5</xdr:row>
      <xdr:rowOff>53340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43D68B22-A6C6-21D7-EF2D-D9DBA9D8B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6482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showGridLines="0" tabSelected="1" workbookViewId="0">
      <selection activeCell="B4" sqref="B4:J4"/>
    </sheetView>
  </sheetViews>
  <sheetFormatPr baseColWidth="10" defaultColWidth="0" defaultRowHeight="14.4" zeroHeight="1" x14ac:dyDescent="0.3"/>
  <cols>
    <col min="1" max="1" width="11.44140625" customWidth="1"/>
    <col min="2" max="2" width="7.44140625" customWidth="1"/>
    <col min="3" max="3" width="11.44140625" customWidth="1"/>
    <col min="4" max="4" width="31.44140625" customWidth="1"/>
    <col min="5" max="10" width="21" customWidth="1"/>
    <col min="11" max="11" width="11.44140625" customWidth="1"/>
  </cols>
  <sheetData>
    <row r="1" spans="2:10" x14ac:dyDescent="0.3"/>
    <row r="2" spans="2:10" x14ac:dyDescent="0.3"/>
    <row r="3" spans="2:10" x14ac:dyDescent="0.3">
      <c r="B3" s="54"/>
      <c r="C3" s="55"/>
      <c r="D3" s="55"/>
      <c r="E3" s="55"/>
      <c r="F3" s="55"/>
      <c r="G3" s="55"/>
      <c r="H3" s="55"/>
      <c r="I3" s="55"/>
      <c r="J3" s="56"/>
    </row>
    <row r="4" spans="2:10" x14ac:dyDescent="0.3">
      <c r="B4" s="57" t="s">
        <v>34</v>
      </c>
      <c r="C4" s="58"/>
      <c r="D4" s="58"/>
      <c r="E4" s="58"/>
      <c r="F4" s="58"/>
      <c r="G4" s="58"/>
      <c r="H4" s="58"/>
      <c r="I4" s="58"/>
      <c r="J4" s="59"/>
    </row>
    <row r="5" spans="2:10" x14ac:dyDescent="0.3">
      <c r="B5" s="60" t="s">
        <v>0</v>
      </c>
      <c r="C5" s="61"/>
      <c r="D5" s="61"/>
      <c r="E5" s="61"/>
      <c r="F5" s="61"/>
      <c r="G5" s="61"/>
      <c r="H5" s="61"/>
      <c r="I5" s="61"/>
      <c r="J5" s="62"/>
    </row>
    <row r="6" spans="2:10" x14ac:dyDescent="0.3">
      <c r="B6" s="63" t="s">
        <v>33</v>
      </c>
      <c r="C6" s="64"/>
      <c r="D6" s="64"/>
      <c r="E6" s="64"/>
      <c r="F6" s="64"/>
      <c r="G6" s="64"/>
      <c r="H6" s="64"/>
      <c r="I6" s="64"/>
      <c r="J6" s="65"/>
    </row>
    <row r="7" spans="2:10" x14ac:dyDescent="0.3">
      <c r="B7" s="1"/>
      <c r="C7" s="1"/>
      <c r="D7" s="1"/>
      <c r="E7" s="2"/>
      <c r="F7" s="3"/>
      <c r="G7" s="3"/>
      <c r="H7" s="3"/>
      <c r="I7" s="3"/>
      <c r="J7" s="3"/>
    </row>
    <row r="8" spans="2:10" x14ac:dyDescent="0.3">
      <c r="B8" s="66" t="s">
        <v>1</v>
      </c>
      <c r="C8" s="67"/>
      <c r="D8" s="67"/>
      <c r="E8" s="72" t="s">
        <v>2</v>
      </c>
      <c r="F8" s="73"/>
      <c r="G8" s="73"/>
      <c r="H8" s="73"/>
      <c r="I8" s="74"/>
      <c r="J8" s="75" t="s">
        <v>3</v>
      </c>
    </row>
    <row r="9" spans="2:10" ht="24.6" x14ac:dyDescent="0.3">
      <c r="B9" s="67"/>
      <c r="C9" s="67"/>
      <c r="D9" s="67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5"/>
    </row>
    <row r="10" spans="2:10" x14ac:dyDescent="0.3">
      <c r="B10" s="68"/>
      <c r="C10" s="68"/>
      <c r="D10" s="68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x14ac:dyDescent="0.3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3">
      <c r="B12" s="69" t="s">
        <v>14</v>
      </c>
      <c r="C12" s="70"/>
      <c r="D12" s="71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x14ac:dyDescent="0.3">
      <c r="B13" s="69" t="s">
        <v>15</v>
      </c>
      <c r="C13" s="70"/>
      <c r="D13" s="71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3">
      <c r="B14" s="69" t="s">
        <v>16</v>
      </c>
      <c r="C14" s="70"/>
      <c r="D14" s="71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3">
      <c r="B15" s="69" t="s">
        <v>17</v>
      </c>
      <c r="C15" s="70"/>
      <c r="D15" s="71"/>
      <c r="E15" s="39">
        <v>0</v>
      </c>
      <c r="F15" s="39">
        <v>0</v>
      </c>
      <c r="G15" s="39">
        <f>E15+F15</f>
        <v>0</v>
      </c>
      <c r="H15" s="39">
        <v>0</v>
      </c>
      <c r="I15" s="39">
        <v>0</v>
      </c>
      <c r="J15" s="39">
        <f>I15-E15</f>
        <v>0</v>
      </c>
    </row>
    <row r="16" spans="2:10" x14ac:dyDescent="0.3">
      <c r="B16" s="69" t="s">
        <v>18</v>
      </c>
      <c r="C16" s="70"/>
      <c r="D16" s="71"/>
      <c r="E16" s="39">
        <v>0</v>
      </c>
      <c r="F16" s="40">
        <v>0</v>
      </c>
      <c r="G16" s="39">
        <f t="shared" ref="G16:G22" si="0">E16+F16</f>
        <v>0</v>
      </c>
      <c r="H16" s="40">
        <v>0</v>
      </c>
      <c r="I16" s="40">
        <v>0</v>
      </c>
      <c r="J16" s="39">
        <f t="shared" ref="J16:J22" si="1">I16-E16</f>
        <v>0</v>
      </c>
    </row>
    <row r="17" spans="2:10" x14ac:dyDescent="0.3">
      <c r="B17" s="69" t="s">
        <v>19</v>
      </c>
      <c r="C17" s="70"/>
      <c r="D17" s="71"/>
      <c r="E17" s="39">
        <v>0</v>
      </c>
      <c r="F17" s="40">
        <v>0</v>
      </c>
      <c r="G17" s="39">
        <f t="shared" si="0"/>
        <v>0</v>
      </c>
      <c r="H17" s="40">
        <v>0</v>
      </c>
      <c r="I17" s="40">
        <v>0</v>
      </c>
      <c r="J17" s="39">
        <f t="shared" si="1"/>
        <v>0</v>
      </c>
    </row>
    <row r="18" spans="2:10" ht="24" customHeight="1" x14ac:dyDescent="0.3">
      <c r="B18" s="69" t="s">
        <v>27</v>
      </c>
      <c r="C18" s="70"/>
      <c r="D18" s="71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3">
      <c r="B19" s="69" t="s">
        <v>29</v>
      </c>
      <c r="C19" s="70"/>
      <c r="D19" s="71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 t="shared" si="1"/>
        <v>0</v>
      </c>
    </row>
    <row r="20" spans="2:10" ht="24.75" customHeight="1" x14ac:dyDescent="0.3">
      <c r="B20" s="69" t="s">
        <v>28</v>
      </c>
      <c r="C20" s="70"/>
      <c r="D20" s="71"/>
      <c r="E20" s="39">
        <v>7200000</v>
      </c>
      <c r="F20" s="39">
        <v>0</v>
      </c>
      <c r="G20" s="39">
        <f t="shared" si="0"/>
        <v>7200000</v>
      </c>
      <c r="H20" s="39">
        <v>4999672.47</v>
      </c>
      <c r="I20" s="39">
        <v>4999672.47</v>
      </c>
      <c r="J20" s="39">
        <f t="shared" si="1"/>
        <v>-2200327.5300000003</v>
      </c>
    </row>
    <row r="21" spans="2:10" x14ac:dyDescent="0.3">
      <c r="B21" s="69" t="s">
        <v>20</v>
      </c>
      <c r="C21" s="70"/>
      <c r="D21" s="71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3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3">
      <c r="B23" s="32"/>
      <c r="C23" s="33"/>
      <c r="D23" s="34" t="s">
        <v>21</v>
      </c>
      <c r="E23" s="41">
        <f t="shared" ref="E23:J23" si="2">E12+E13+E14+E15+E16+E17+E18+E19+E20+E21</f>
        <v>7200000</v>
      </c>
      <c r="F23" s="41">
        <f t="shared" si="2"/>
        <v>0</v>
      </c>
      <c r="G23" s="41">
        <f t="shared" si="2"/>
        <v>7200000</v>
      </c>
      <c r="H23" s="41">
        <f t="shared" si="2"/>
        <v>4999672.47</v>
      </c>
      <c r="I23" s="41">
        <f t="shared" si="2"/>
        <v>4999672.47</v>
      </c>
      <c r="J23" s="86">
        <f t="shared" si="2"/>
        <v>-2200327.5300000003</v>
      </c>
    </row>
    <row r="24" spans="2:10" x14ac:dyDescent="0.3">
      <c r="E24" s="35"/>
      <c r="F24" s="35"/>
      <c r="G24" s="35"/>
      <c r="H24" s="88" t="s">
        <v>24</v>
      </c>
      <c r="I24" s="89"/>
      <c r="J24" s="87"/>
    </row>
    <row r="25" spans="2:10" x14ac:dyDescent="0.3"/>
    <row r="26" spans="2:10" x14ac:dyDescent="0.3"/>
    <row r="27" spans="2:10" ht="15" customHeight="1" x14ac:dyDescent="0.3">
      <c r="B27" s="66" t="s">
        <v>22</v>
      </c>
      <c r="C27" s="67"/>
      <c r="D27" s="67"/>
      <c r="E27" s="72" t="s">
        <v>2</v>
      </c>
      <c r="F27" s="73"/>
      <c r="G27" s="73"/>
      <c r="H27" s="73"/>
      <c r="I27" s="74"/>
      <c r="J27" s="75" t="s">
        <v>3</v>
      </c>
    </row>
    <row r="28" spans="2:10" ht="24.6" x14ac:dyDescent="0.3">
      <c r="B28" s="67"/>
      <c r="C28" s="67"/>
      <c r="D28" s="67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5"/>
    </row>
    <row r="29" spans="2:10" x14ac:dyDescent="0.3">
      <c r="B29" s="68"/>
      <c r="C29" s="68"/>
      <c r="D29" s="68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x14ac:dyDescent="0.3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3">
      <c r="B31" s="14" t="s">
        <v>30</v>
      </c>
      <c r="C31" s="15"/>
      <c r="D31" s="16"/>
      <c r="E31" s="49">
        <f t="shared" ref="E31:J31" si="3">SUM(E32:E39)</f>
        <v>0</v>
      </c>
      <c r="F31" s="49">
        <f t="shared" si="3"/>
        <v>0</v>
      </c>
      <c r="G31" s="49">
        <f t="shared" si="3"/>
        <v>0</v>
      </c>
      <c r="H31" s="49">
        <f t="shared" si="3"/>
        <v>0</v>
      </c>
      <c r="I31" s="49">
        <f t="shared" si="3"/>
        <v>0</v>
      </c>
      <c r="J31" s="49">
        <f t="shared" si="3"/>
        <v>0</v>
      </c>
    </row>
    <row r="32" spans="2:10" x14ac:dyDescent="0.3">
      <c r="B32" s="7"/>
      <c r="C32" s="76" t="s">
        <v>14</v>
      </c>
      <c r="D32" s="77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x14ac:dyDescent="0.3">
      <c r="B33" s="7"/>
      <c r="C33" s="76" t="s">
        <v>15</v>
      </c>
      <c r="D33" s="77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3">
      <c r="B34" s="7"/>
      <c r="C34" s="76" t="s">
        <v>16</v>
      </c>
      <c r="D34" s="77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3">
      <c r="B35" s="7"/>
      <c r="C35" s="76" t="s">
        <v>17</v>
      </c>
      <c r="D35" s="77"/>
      <c r="E35" s="44">
        <v>0</v>
      </c>
      <c r="F35" s="45">
        <v>0</v>
      </c>
      <c r="G35" s="45">
        <f t="shared" si="4"/>
        <v>0</v>
      </c>
      <c r="H35" s="45">
        <v>0</v>
      </c>
      <c r="I35" s="45">
        <v>0</v>
      </c>
      <c r="J35" s="45">
        <f t="shared" ref="J35:J40" si="5">I35-E35</f>
        <v>0</v>
      </c>
    </row>
    <row r="36" spans="2:10" x14ac:dyDescent="0.3">
      <c r="B36" s="7"/>
      <c r="C36" s="76" t="s">
        <v>18</v>
      </c>
      <c r="D36" s="77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 x14ac:dyDescent="0.3">
      <c r="B37" s="7"/>
      <c r="C37" s="76" t="s">
        <v>19</v>
      </c>
      <c r="D37" s="77"/>
      <c r="E37" s="44">
        <v>0</v>
      </c>
      <c r="F37" s="44">
        <v>0</v>
      </c>
      <c r="G37" s="45">
        <f t="shared" si="4"/>
        <v>0</v>
      </c>
      <c r="H37" s="44">
        <v>0</v>
      </c>
      <c r="I37" s="44">
        <v>0</v>
      </c>
      <c r="J37" s="45">
        <f t="shared" si="5"/>
        <v>0</v>
      </c>
    </row>
    <row r="38" spans="2:10" ht="20.25" customHeight="1" x14ac:dyDescent="0.3">
      <c r="B38" s="7"/>
      <c r="C38" s="76" t="s">
        <v>29</v>
      </c>
      <c r="D38" s="77"/>
      <c r="E38" s="44">
        <v>0</v>
      </c>
      <c r="F38" s="45">
        <v>0</v>
      </c>
      <c r="G38" s="45">
        <f t="shared" si="4"/>
        <v>0</v>
      </c>
      <c r="H38" s="45">
        <v>0</v>
      </c>
      <c r="I38" s="45">
        <v>0</v>
      </c>
      <c r="J38" s="45">
        <f t="shared" si="5"/>
        <v>0</v>
      </c>
    </row>
    <row r="39" spans="2:10" ht="24.75" customHeight="1" x14ac:dyDescent="0.3">
      <c r="B39" s="7"/>
      <c r="C39" s="76" t="s">
        <v>28</v>
      </c>
      <c r="D39" s="77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x14ac:dyDescent="0.3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3">
      <c r="B41" s="83" t="s">
        <v>31</v>
      </c>
      <c r="C41" s="84"/>
      <c r="D41" s="85"/>
      <c r="E41" s="50">
        <f t="shared" ref="E41:J41" si="6">E42+E43+E44+E45</f>
        <v>7200000</v>
      </c>
      <c r="F41" s="50">
        <f t="shared" si="6"/>
        <v>0</v>
      </c>
      <c r="G41" s="50">
        <f t="shared" si="6"/>
        <v>7200000</v>
      </c>
      <c r="H41" s="50">
        <f t="shared" si="6"/>
        <v>4999672.47</v>
      </c>
      <c r="I41" s="50">
        <f t="shared" si="6"/>
        <v>4999672.47</v>
      </c>
      <c r="J41" s="50">
        <f t="shared" si="6"/>
        <v>-2200327.5300000003</v>
      </c>
    </row>
    <row r="42" spans="2:10" x14ac:dyDescent="0.3">
      <c r="B42" s="14"/>
      <c r="C42" s="76" t="s">
        <v>15</v>
      </c>
      <c r="D42" s="77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3">
      <c r="B43" s="14"/>
      <c r="C43" s="76" t="s">
        <v>18</v>
      </c>
      <c r="D43" s="77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3">
      <c r="B44" s="7"/>
      <c r="C44" s="76" t="s">
        <v>27</v>
      </c>
      <c r="D44" s="77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3">
      <c r="B45" s="7"/>
      <c r="C45" s="76" t="s">
        <v>28</v>
      </c>
      <c r="D45" s="77"/>
      <c r="E45" s="44">
        <v>7200000</v>
      </c>
      <c r="F45" s="44">
        <v>0</v>
      </c>
      <c r="G45" s="45">
        <f>E45+F45</f>
        <v>7200000</v>
      </c>
      <c r="H45" s="44">
        <v>4999672.47</v>
      </c>
      <c r="I45" s="44">
        <v>4999672.47</v>
      </c>
      <c r="J45" s="45">
        <f>I45-E45</f>
        <v>-2200327.5300000003</v>
      </c>
    </row>
    <row r="46" spans="2:10" x14ac:dyDescent="0.3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3">
      <c r="B47" s="14" t="s">
        <v>23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3">
      <c r="B48" s="7"/>
      <c r="C48" s="76" t="s">
        <v>20</v>
      </c>
      <c r="D48" s="77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x14ac:dyDescent="0.3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3">
      <c r="B50" s="11"/>
      <c r="C50" s="12"/>
      <c r="D50" s="22" t="s">
        <v>21</v>
      </c>
      <c r="E50" s="48">
        <f t="shared" ref="E50:J50" si="8">E31+E41+E47</f>
        <v>7200000</v>
      </c>
      <c r="F50" s="48">
        <f t="shared" si="8"/>
        <v>0</v>
      </c>
      <c r="G50" s="48">
        <f t="shared" si="8"/>
        <v>7200000</v>
      </c>
      <c r="H50" s="48">
        <f t="shared" si="8"/>
        <v>4999672.47</v>
      </c>
      <c r="I50" s="48">
        <f t="shared" si="8"/>
        <v>4999672.47</v>
      </c>
      <c r="J50" s="79">
        <f t="shared" si="8"/>
        <v>-2200327.5300000003</v>
      </c>
    </row>
    <row r="51" spans="2:10" x14ac:dyDescent="0.3">
      <c r="B51" s="13"/>
      <c r="C51" s="13"/>
      <c r="D51" s="13"/>
      <c r="E51" s="13"/>
      <c r="F51" s="13"/>
      <c r="G51" s="13"/>
      <c r="H51" s="81" t="s">
        <v>32</v>
      </c>
      <c r="I51" s="82"/>
      <c r="J51" s="80"/>
    </row>
    <row r="52" spans="2:10" x14ac:dyDescent="0.3">
      <c r="B52" s="78"/>
      <c r="C52" s="78"/>
      <c r="D52" s="78"/>
      <c r="E52" s="78"/>
      <c r="F52" s="78"/>
      <c r="G52" s="78"/>
      <c r="H52" s="78"/>
      <c r="I52" s="78"/>
      <c r="J52" s="78"/>
    </row>
    <row r="53" spans="2:10" x14ac:dyDescent="0.3">
      <c r="B53" s="23"/>
      <c r="C53" s="23"/>
      <c r="D53" s="2"/>
      <c r="E53" s="2"/>
      <c r="F53" s="2"/>
      <c r="G53" s="2"/>
      <c r="H53" s="2"/>
      <c r="I53" s="2"/>
      <c r="J53" s="2"/>
    </row>
    <row r="54" spans="2:10" x14ac:dyDescent="0.3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3"/>
    <row r="56" spans="2:10" x14ac:dyDescent="0.3"/>
    <row r="57" spans="2:10" x14ac:dyDescent="0.3"/>
    <row r="58" spans="2:10" x14ac:dyDescent="0.3"/>
    <row r="59" spans="2:10" x14ac:dyDescent="0.3"/>
    <row r="60" spans="2:10" x14ac:dyDescent="0.3"/>
    <row r="61" spans="2:10" x14ac:dyDescent="0.3"/>
    <row r="62" spans="2:10" x14ac:dyDescent="0.3"/>
    <row r="63" spans="2:10" x14ac:dyDescent="0.3"/>
    <row r="64" spans="2:10" ht="15" customHeight="1" x14ac:dyDescent="0.3">
      <c r="C64" s="52"/>
      <c r="D64" s="52"/>
      <c r="H64" s="52"/>
      <c r="I64" s="52"/>
    </row>
    <row r="65" spans="3:9" ht="15" customHeight="1" x14ac:dyDescent="0.3">
      <c r="C65" s="53"/>
      <c r="D65" s="53"/>
      <c r="H65" s="53"/>
      <c r="I65" s="53"/>
    </row>
    <row r="66" spans="3:9" ht="30" customHeight="1" x14ac:dyDescent="0.3"/>
    <row r="65528" ht="26.25" hidden="1" customHeight="1" x14ac:dyDescent="0.3"/>
    <row r="65529" ht="25.5" hidden="1" customHeight="1" x14ac:dyDescent="0.3"/>
    <row r="65530" ht="36.75" hidden="1" customHeight="1" x14ac:dyDescent="0.3"/>
  </sheetData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2022-10-28T21:05:38Z</cp:lastPrinted>
  <dcterms:created xsi:type="dcterms:W3CDTF">2014-09-04T16:46:21Z</dcterms:created>
  <dcterms:modified xsi:type="dcterms:W3CDTF">2022-10-31T23:49:25Z</dcterms:modified>
</cp:coreProperties>
</file>