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Hkan\Documents\TESORERIA\3ER TRIMESTRE 2022 TRANSPARENCIA\PRESUPUESTALES\"/>
    </mc:Choice>
  </mc:AlternateContent>
  <xr:revisionPtr revIDLastSave="0" documentId="8_{47AF68FB-1C86-446A-AEED-918347B8FEE1}" xr6:coauthVersionLast="47" xr6:coauthVersionMax="47" xr10:uidLastSave="{00000000-0000-0000-0000-000000000000}"/>
  <bookViews>
    <workbookView xWindow="-120" yWindow="-120" windowWidth="20730" windowHeight="11760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1" l="1"/>
  <c r="I34" i="1"/>
  <c r="F33" i="1"/>
  <c r="I33" i="1"/>
  <c r="F32" i="1"/>
  <c r="I32" i="1"/>
  <c r="F31" i="1"/>
  <c r="I31" i="1"/>
  <c r="F30" i="1"/>
  <c r="I30" i="1"/>
  <c r="F29" i="1"/>
  <c r="I29" i="1"/>
  <c r="F28" i="1"/>
  <c r="I28" i="1"/>
  <c r="F27" i="1"/>
  <c r="I27" i="1"/>
  <c r="F26" i="1"/>
  <c r="I26" i="1"/>
  <c r="F25" i="1"/>
  <c r="I25" i="1"/>
  <c r="F24" i="1"/>
  <c r="I24" i="1"/>
  <c r="F23" i="1"/>
  <c r="I23" i="1"/>
  <c r="F22" i="1"/>
  <c r="I22" i="1"/>
  <c r="F21" i="1"/>
  <c r="I21" i="1"/>
  <c r="F20" i="1"/>
  <c r="I20" i="1"/>
  <c r="F19" i="1"/>
  <c r="I19" i="1"/>
  <c r="F18" i="1"/>
  <c r="I18" i="1"/>
  <c r="F17" i="1"/>
  <c r="I17" i="1"/>
  <c r="F16" i="1"/>
  <c r="I16" i="1"/>
  <c r="F15" i="1"/>
  <c r="I15" i="1"/>
  <c r="F14" i="1"/>
  <c r="I14" i="1"/>
  <c r="F13" i="1"/>
  <c r="I13" i="1"/>
  <c r="F12" i="1"/>
  <c r="I12" i="1"/>
</calcChain>
</file>

<file path=xl/sharedStrings.xml><?xml version="1.0" encoding="utf-8"?>
<sst xmlns="http://schemas.openxmlformats.org/spreadsheetml/2006/main" count="43" uniqueCount="43">
  <si>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</si>
  <si>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</si>
  <si>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</si>
  <si>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</si>
  <si>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</si>
  <si>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</si>
  <si>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</si>
  <si>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</si>
  <si>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</si>
  <si>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</si>
  <si>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</si>
  <si>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</si>
  <si>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</si>
  <si>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Municipio de Hecelchakán</t>
  </si>
  <si>
    <t>Del 1 de Enero al 30 de Septiembre de 2022</t>
  </si>
  <si>
    <t>Sin Ramo/Dependencia</t>
  </si>
  <si>
    <t xml:space="preserve">     CABILDO</t>
  </si>
  <si>
    <t xml:space="preserve">     PRESIDENCIA</t>
  </si>
  <si>
    <t xml:space="preserve">     DIRECCION GENERAL DE ADMINISTRACIÓN</t>
  </si>
  <si>
    <t xml:space="preserve">     TESORERIA MUNICIPAL</t>
  </si>
  <si>
    <t xml:space="preserve">     DIRECCION GENERAL DE PLANEACIÓN E INNOVACION MUNICIPAL</t>
  </si>
  <si>
    <t xml:space="preserve">     DIRECCION GENERAL DE DESARROLLO TERRITORIAL, URBANO Y OBRAS PÚBLICAS</t>
  </si>
  <si>
    <t xml:space="preserve">     ORGANO INTERNO DE CONTROL</t>
  </si>
  <si>
    <t xml:space="preserve">     DIRECCION DE PROTECCION CIVIL</t>
  </si>
  <si>
    <t xml:space="preserve">     DIRECCION GENERAL DE AGUA POTABLE Y ALCANTARILLADO</t>
  </si>
  <si>
    <t xml:space="preserve">     DIRECCION GENERAL DE EDUCACION, CULTURA Y DEPORTES</t>
  </si>
  <si>
    <t xml:space="preserve">     SECRETARIA GENERAL</t>
  </si>
  <si>
    <t xml:space="preserve">     JUNTA MUNICIPAL DE POMUCH</t>
  </si>
  <si>
    <t xml:space="preserve">     COMISARIA MUNICIPAL DE POCBOC</t>
  </si>
  <si>
    <t xml:space="preserve">     COMISARIA MUNICIPAL DE SANTA CRUZ</t>
  </si>
  <si>
    <t xml:space="preserve">     COMISARIA MUNICIPAL DE DZITNUP</t>
  </si>
  <si>
    <t xml:space="preserve">     COMISARIA MUNICIPAL DE CUMPICH</t>
  </si>
  <si>
    <t xml:space="preserve">     AGENCIA MUNICIPAL DE DZOTCHEN</t>
  </si>
  <si>
    <t xml:space="preserve">     AGENCIAS MUNICIPAL DE BLANCA FLOR</t>
  </si>
  <si>
    <t xml:space="preserve">     AGENCIA MUNICIPAL DE NOHALAL</t>
  </si>
  <si>
    <t xml:space="preserve">     AGENCIA MUNICIPAL DE SODZIL</t>
  </si>
  <si>
    <t xml:space="preserve">     AGENCIA MUNICIPAL DE MONTEBELLO</t>
  </si>
  <si>
    <t xml:space="preserve">     AGENCIA MUNICIPAL DE CHUNKANAN</t>
  </si>
  <si>
    <t>PROFR. GERARDO MANUEL CHAN PUC</t>
  </si>
  <si>
    <t>SINDICO DE HACIENDA</t>
  </si>
  <si>
    <t>C.P. LUIS JORGE POOT MOO</t>
  </si>
  <si>
    <t>TESORERO MUNICIPAL</t>
  </si>
  <si>
    <t>3ER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</si>
</sst>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&quot;$&quot;#,##0;[Red]\-&quot;$&quot;#,##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1" fillId="0" borderId="0"/>
  </cellStyleXfs>
  <cellXfs count="61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justify" vertical="center" wrapText="1"/>
    </xf>
    <xf numFmtId="165" fontId="9" fillId="2" borderId="3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0" fillId="0" borderId="0" xfId="0" applyAlignment="1"/>
    <xf numFmtId="0" fontId="4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7" fontId="6" fillId="3" borderId="3" xfId="1" applyNumberFormat="1" applyFont="1" applyFill="1" applyBorder="1" applyAlignment="1" applyProtection="1">
      <alignment horizontal="center" vertical="center"/>
    </xf>
    <xf numFmtId="37" fontId="6" fillId="3" borderId="3" xfId="1" applyNumberFormat="1" applyFont="1" applyFill="1" applyBorder="1" applyAlignment="1" applyProtection="1">
      <alignment horizontal="center" wrapText="1"/>
    </xf>
    <xf numFmtId="37" fontId="6" fillId="3" borderId="3" xfId="1" applyNumberFormat="1" applyFont="1" applyFill="1" applyBorder="1" applyAlignment="1" applyProtection="1">
      <alignment horizontal="center"/>
    </xf>
    <xf numFmtId="0" fontId="5" fillId="2" borderId="4" xfId="0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vertical="top" wrapText="1"/>
      <protection locked="0"/>
    </xf>
    <xf numFmtId="165" fontId="8" fillId="2" borderId="2" xfId="0" applyNumberFormat="1" applyFont="1" applyFill="1" applyBorder="1" applyAlignment="1" applyProtection="1">
      <alignment vertical="center" wrapText="1"/>
      <protection locked="0"/>
    </xf>
    <xf numFmtId="165" fontId="8" fillId="2" borderId="2" xfId="0" applyNumberFormat="1" applyFont="1" applyFill="1" applyBorder="1" applyAlignment="1" applyProtection="1">
      <alignment vertical="center" wrapText="1"/>
    </xf>
    <xf numFmtId="165" fontId="7" fillId="2" borderId="2" xfId="0" applyNumberFormat="1" applyFont="1" applyFill="1" applyBorder="1" applyAlignment="1" applyProtection="1">
      <alignment vertical="center" wrapText="1"/>
      <protection locked="0"/>
    </xf>
    <xf numFmtId="165" fontId="7" fillId="2" borderId="2" xfId="0" applyNumberFormat="1" applyFont="1" applyFill="1" applyBorder="1" applyAlignment="1" applyProtection="1">
      <alignment vertical="center" wrapText="1"/>
    </xf>
    <xf numFmtId="0" fontId="4" fillId="2" borderId="4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Border="1"/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vertical="top" wrapText="1"/>
    </xf>
    <xf numFmtId="37" fontId="6" fillId="3" borderId="8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9" xfId="1" applyNumberFormat="1" applyFont="1" applyFill="1" applyBorder="1" applyAlignment="1" applyProtection="1">
      <alignment horizont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0" xfId="1" applyNumberFormat="1" applyFont="1" applyFill="1" applyBorder="1" applyAlignment="1" applyProtection="1">
      <alignment horizontal="center"/>
    </xf>
    <xf numFmtId="37" fontId="6" fillId="3" borderId="1" xfId="1" applyNumberFormat="1" applyFont="1" applyFill="1" applyBorder="1" applyAlignment="1" applyProtection="1">
      <alignment horizontal="center"/>
    </xf>
    <xf numFmtId="37" fontId="6" fillId="3" borderId="10" xfId="1" applyNumberFormat="1" applyFont="1" applyFill="1" applyBorder="1" applyAlignment="1" applyProtection="1">
      <alignment horizontal="center"/>
    </xf>
    <xf numFmtId="37" fontId="6" fillId="3" borderId="11" xfId="1" applyNumberFormat="1" applyFont="1" applyFill="1" applyBorder="1" applyAlignment="1" applyProtection="1">
      <alignment horizontal="center"/>
    </xf>
    <xf numFmtId="37" fontId="6" fillId="3" borderId="12" xfId="1" applyNumberFormat="1" applyFont="1" applyFill="1" applyBorder="1" applyAlignment="1" applyProtection="1">
      <alignment horizontal="center"/>
    </xf>
    <xf numFmtId="37" fontId="6" fillId="3" borderId="8" xfId="1" applyNumberFormat="1" applyFont="1" applyFill="1" applyBorder="1" applyAlignment="1" applyProtection="1">
      <alignment horizontal="center" vertical="center" wrapText="1"/>
    </xf>
    <xf numFmtId="37" fontId="6" fillId="3" borderId="9" xfId="1" applyNumberFormat="1" applyFont="1" applyFill="1" applyBorder="1" applyAlignment="1" applyProtection="1">
      <alignment horizontal="center" vertical="center"/>
    </xf>
    <xf numFmtId="37" fontId="6" fillId="3" borderId="4" xfId="1" applyNumberFormat="1" applyFont="1" applyFill="1" applyBorder="1" applyAlignment="1" applyProtection="1">
      <alignment horizontal="center" vertical="center"/>
    </xf>
    <xf numFmtId="37" fontId="6" fillId="3" borderId="1" xfId="1" applyNumberFormat="1" applyFont="1" applyFill="1" applyBorder="1" applyAlignment="1" applyProtection="1">
      <alignment horizontal="center" vertical="center"/>
    </xf>
    <xf numFmtId="37" fontId="6" fillId="3" borderId="10" xfId="1" applyNumberFormat="1" applyFont="1" applyFill="1" applyBorder="1" applyAlignment="1" applyProtection="1">
      <alignment horizontal="center" vertical="center"/>
    </xf>
    <xf numFmtId="37" fontId="6" fillId="3" borderId="12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/>
    </xf>
    <xf numFmtId="37" fontId="6" fillId="3" borderId="13" xfId="1" applyNumberFormat="1" applyFont="1" applyFill="1" applyBorder="1" applyAlignment="1" applyProtection="1">
      <alignment horizontal="center"/>
    </xf>
    <xf numFmtId="37" fontId="6" fillId="3" borderId="7" xfId="1" applyNumberFormat="1" applyFont="1" applyFill="1" applyBorder="1" applyAlignment="1" applyProtection="1">
      <alignment horizontal="center"/>
    </xf>
    <xf numFmtId="37" fontId="6" fillId="3" borderId="3" xfId="1" applyNumberFormat="1" applyFont="1" applyFill="1" applyBorder="1" applyAlignment="1" applyProtection="1">
      <alignment horizontal="center" vertical="center" wrapText="1"/>
    </xf>
    <xf numFmtId="37" fontId="6" fillId="3" borderId="4" xfId="1" applyNumberFormat="1" applyFont="1" applyFill="1" applyBorder="1" applyAlignment="1" applyProtection="1">
      <alignment horizontal="center"/>
      <protection locked="0"/>
    </xf>
    <xf numFmtId="37" fontId="6" fillId="3" borderId="0" xfId="1" applyNumberFormat="1" applyFont="1" applyFill="1" applyBorder="1" applyAlignment="1" applyProtection="1">
      <alignment horizontal="center"/>
      <protection locked="0"/>
    </xf>
    <xf numFmtId="37" fontId="6" fillId="3" borderId="1" xfId="1" applyNumberFormat="1" applyFont="1" applyFill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2</xdr:col>
      <xdr:colOff>609600</xdr:colOff>
      <xdr:row>5</xdr:row>
      <xdr:rowOff>171450</xdr:rowOff>
    </xdr:to>
    <xdr:pic>
      <xdr:nvPicPr>
        <xdr:cNvPr id="1029" name="Imagen 1">
          <a:extLst>
            <a:ext uri="{FF2B5EF4-FFF2-40B4-BE49-F238E27FC236}">
              <a16:creationId xmlns:a16="http://schemas.microsoft.com/office/drawing/2014/main" id="{BB93A918-6E38-5DA5-29D9-9506A8432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19075"/>
          <a:ext cx="942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409575</xdr:colOff>
      <xdr:row>1</xdr:row>
      <xdr:rowOff>19050</xdr:rowOff>
    </xdr:from>
    <xdr:to>
      <xdr:col>8</xdr:col>
      <xdr:colOff>1381125</xdr:colOff>
      <xdr:row>5</xdr:row>
      <xdr:rowOff>180975</xdr:rowOff>
    </xdr:to>
    <xdr:pic>
      <xdr:nvPicPr>
        <xdr:cNvPr id="1030" name="Imagen 2">
          <a:extLst>
            <a:ext uri="{FF2B5EF4-FFF2-40B4-BE49-F238E27FC236}">
              <a16:creationId xmlns:a16="http://schemas.microsoft.com/office/drawing/2014/main" id="{C57C58BB-6DFE-63C7-718A-D609D92F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209550"/>
          <a:ext cx="971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5532"/>
  <sheetViews>
    <sheetView showGridLines="0" tabSelected="1" zoomScale="96" zoomScaleNormal="96" workbookViewId="0">
      <selection activeCell="E12" sqref="E12"/>
    </sheetView>
  </sheetViews>
  <sheetFormatPr baseColWidth="10" defaultRowHeight="15" x14ac:dyDescent="0.25"/>
  <cols>
    <col min="1" max="1" width="2.7109375" customWidth="1"/>
    <col min="2" max="2" width="5.28515625" style="8" customWidth="1"/>
    <col min="3" max="3" width="78.5703125" style="6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</cols>
  <sheetData>
    <row r="1" spans="2:9" x14ac:dyDescent="0.25">
      <c r="B1"/>
      <c r="C1"/>
    </row>
    <row r="2" spans="2:9" x14ac:dyDescent="0.25">
      <c r="B2" s="32" t="s">
        <v>42</v>
      </c>
      <c r="C2" s="33"/>
      <c r="D2" s="33"/>
      <c r="E2" s="33"/>
      <c r="F2" s="33"/>
      <c r="G2" s="33"/>
      <c r="H2" s="33"/>
      <c r="I2" s="34"/>
    </row>
    <row r="3" spans="2:9" x14ac:dyDescent="0.25">
      <c r="B3" s="51" t="s">
        <v>13</v>
      </c>
      <c r="C3" s="52"/>
      <c r="D3" s="52"/>
      <c r="E3" s="52"/>
      <c r="F3" s="52"/>
      <c r="G3" s="52"/>
      <c r="H3" s="52"/>
      <c r="I3" s="53"/>
    </row>
    <row r="4" spans="2:9" x14ac:dyDescent="0.25">
      <c r="B4" s="35" t="s">
        <v>2</v>
      </c>
      <c r="C4" s="36"/>
      <c r="D4" s="36"/>
      <c r="E4" s="36"/>
      <c r="F4" s="36"/>
      <c r="G4" s="36"/>
      <c r="H4" s="36"/>
      <c r="I4" s="37"/>
    </row>
    <row r="5" spans="2:9" x14ac:dyDescent="0.25">
      <c r="B5" s="35" t="s">
        <v>3</v>
      </c>
      <c r="C5" s="36"/>
      <c r="D5" s="36"/>
      <c r="E5" s="36"/>
      <c r="F5" s="36"/>
      <c r="G5" s="36"/>
      <c r="H5" s="36"/>
      <c r="I5" s="37"/>
    </row>
    <row r="6" spans="2:9" x14ac:dyDescent="0.25">
      <c r="B6" s="38" t="s">
        <v>14</v>
      </c>
      <c r="C6" s="39"/>
      <c r="D6" s="39"/>
      <c r="E6" s="39"/>
      <c r="F6" s="39"/>
      <c r="G6" s="39"/>
      <c r="H6" s="39"/>
      <c r="I6" s="40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41" t="s">
        <v>4</v>
      </c>
      <c r="C8" s="42"/>
      <c r="D8" s="47" t="s">
        <v>5</v>
      </c>
      <c r="E8" s="48"/>
      <c r="F8" s="48"/>
      <c r="G8" s="48"/>
      <c r="H8" s="49"/>
      <c r="I8" s="50" t="s">
        <v>6</v>
      </c>
    </row>
    <row r="9" spans="2:9" ht="24.75" x14ac:dyDescent="0.25">
      <c r="B9" s="43"/>
      <c r="C9" s="44"/>
      <c r="D9" s="9" t="s">
        <v>7</v>
      </c>
      <c r="E9" s="10" t="s">
        <v>8</v>
      </c>
      <c r="F9" s="9" t="s">
        <v>0</v>
      </c>
      <c r="G9" s="9" t="s">
        <v>1</v>
      </c>
      <c r="H9" s="9" t="s">
        <v>9</v>
      </c>
      <c r="I9" s="50"/>
    </row>
    <row r="10" spans="2:9" x14ac:dyDescent="0.25">
      <c r="B10" s="45"/>
      <c r="C10" s="46"/>
      <c r="D10" s="11">
        <v>1</v>
      </c>
      <c r="E10" s="11">
        <v>2</v>
      </c>
      <c r="F10" s="11" t="s">
        <v>10</v>
      </c>
      <c r="G10" s="11">
        <v>4</v>
      </c>
      <c r="H10" s="11">
        <v>5</v>
      </c>
      <c r="I10" s="11" t="s">
        <v>11</v>
      </c>
    </row>
    <row r="11" spans="2:9" x14ac:dyDescent="0.25">
      <c r="B11" s="7"/>
      <c r="C11" s="2"/>
      <c r="D11" s="3"/>
      <c r="E11" s="3"/>
      <c r="F11" s="3"/>
      <c r="G11" s="3"/>
      <c r="H11" s="3"/>
      <c r="I11" s="3"/>
    </row>
    <row r="12" spans="2:9" x14ac:dyDescent="0.25">
      <c r="B12" s="12"/>
      <c r="C12" s="13" t="s">
        <v>15</v>
      </c>
      <c r="D12" s="14">
        <v>186507317</v>
      </c>
      <c r="E12" s="14">
        <v>0</v>
      </c>
      <c r="F12" s="15">
        <f t="shared" ref="F12:F34" si="0">D12+E12</f>
        <v>186507317</v>
      </c>
      <c r="G12" s="14">
        <v>127238136.58</v>
      </c>
      <c r="H12" s="14">
        <v>122298225.58</v>
      </c>
      <c r="I12" s="15">
        <f t="shared" ref="I12:I34" si="1">F12-G12</f>
        <v>59269180.420000002</v>
      </c>
    </row>
    <row r="13" spans="2:9" x14ac:dyDescent="0.25">
      <c r="B13" s="18"/>
      <c r="C13" s="5" t="s">
        <v>16</v>
      </c>
      <c r="D13" s="16">
        <v>6302277.1799999997</v>
      </c>
      <c r="E13" s="16">
        <v>0</v>
      </c>
      <c r="F13" s="17">
        <f t="shared" si="0"/>
        <v>6302277.1799999997</v>
      </c>
      <c r="G13" s="16">
        <v>4674649.53</v>
      </c>
      <c r="H13" s="16">
        <v>4280233.53</v>
      </c>
      <c r="I13" s="17">
        <f t="shared" si="1"/>
        <v>1627627.6499999994</v>
      </c>
    </row>
    <row r="14" spans="2:9" x14ac:dyDescent="0.25">
      <c r="B14" s="18"/>
      <c r="C14" s="5" t="s">
        <v>17</v>
      </c>
      <c r="D14" s="16">
        <v>8372803.9100000001</v>
      </c>
      <c r="E14" s="16">
        <v>0</v>
      </c>
      <c r="F14" s="17">
        <f t="shared" si="0"/>
        <v>8372803.9100000001</v>
      </c>
      <c r="G14" s="16">
        <v>5476754.4800000004</v>
      </c>
      <c r="H14" s="16">
        <v>5440403.4800000004</v>
      </c>
      <c r="I14" s="17">
        <f t="shared" si="1"/>
        <v>2896049.4299999997</v>
      </c>
    </row>
    <row r="15" spans="2:9" x14ac:dyDescent="0.25">
      <c r="B15" s="18"/>
      <c r="C15" s="5" t="s">
        <v>18</v>
      </c>
      <c r="D15" s="16">
        <v>61793523.009999998</v>
      </c>
      <c r="E15" s="16">
        <v>0</v>
      </c>
      <c r="F15" s="17">
        <f t="shared" si="0"/>
        <v>61793523.009999998</v>
      </c>
      <c r="G15" s="16">
        <v>43997514.969999999</v>
      </c>
      <c r="H15" s="16">
        <v>40038621.969999999</v>
      </c>
      <c r="I15" s="17">
        <f t="shared" si="1"/>
        <v>17796008.039999999</v>
      </c>
    </row>
    <row r="16" spans="2:9" x14ac:dyDescent="0.25">
      <c r="B16" s="18"/>
      <c r="C16" s="5" t="s">
        <v>19</v>
      </c>
      <c r="D16" s="16">
        <v>3642753</v>
      </c>
      <c r="E16" s="16">
        <v>0</v>
      </c>
      <c r="F16" s="17">
        <f t="shared" si="0"/>
        <v>3642753</v>
      </c>
      <c r="G16" s="16">
        <v>1997274.72</v>
      </c>
      <c r="H16" s="16">
        <v>1997274.72</v>
      </c>
      <c r="I16" s="17">
        <f t="shared" si="1"/>
        <v>1645478.28</v>
      </c>
    </row>
    <row r="17" spans="2:9" x14ac:dyDescent="0.25">
      <c r="B17" s="18"/>
      <c r="C17" s="5" t="s">
        <v>20</v>
      </c>
      <c r="D17" s="16">
        <v>72943895</v>
      </c>
      <c r="E17" s="16">
        <v>0</v>
      </c>
      <c r="F17" s="17">
        <f t="shared" si="0"/>
        <v>72943895</v>
      </c>
      <c r="G17" s="16">
        <v>45050240.859999999</v>
      </c>
      <c r="H17" s="16">
        <v>45050240.859999999</v>
      </c>
      <c r="I17" s="17">
        <f t="shared" si="1"/>
        <v>27893654.140000001</v>
      </c>
    </row>
    <row r="18" spans="2:9" x14ac:dyDescent="0.25">
      <c r="B18" s="18"/>
      <c r="C18" s="5" t="s">
        <v>21</v>
      </c>
      <c r="D18" s="16">
        <v>7162997.2699999996</v>
      </c>
      <c r="E18" s="16">
        <v>0</v>
      </c>
      <c r="F18" s="17">
        <f t="shared" si="0"/>
        <v>7162997.2699999996</v>
      </c>
      <c r="G18" s="16">
        <v>3792373.14</v>
      </c>
      <c r="H18" s="16">
        <v>3792373.14</v>
      </c>
      <c r="I18" s="17">
        <f t="shared" si="1"/>
        <v>3370624.1299999994</v>
      </c>
    </row>
    <row r="19" spans="2:9" x14ac:dyDescent="0.25">
      <c r="B19" s="18"/>
      <c r="C19" s="5" t="s">
        <v>22</v>
      </c>
      <c r="D19" s="16">
        <v>619000</v>
      </c>
      <c r="E19" s="16">
        <v>0</v>
      </c>
      <c r="F19" s="17">
        <f t="shared" si="0"/>
        <v>619000</v>
      </c>
      <c r="G19" s="16">
        <v>29133.31</v>
      </c>
      <c r="H19" s="16">
        <v>29133.31</v>
      </c>
      <c r="I19" s="17">
        <f t="shared" si="1"/>
        <v>589866.68999999994</v>
      </c>
    </row>
    <row r="20" spans="2:9" x14ac:dyDescent="0.25">
      <c r="B20" s="18"/>
      <c r="C20" s="5" t="s">
        <v>23</v>
      </c>
      <c r="D20" s="16">
        <v>694344</v>
      </c>
      <c r="E20" s="16">
        <v>0</v>
      </c>
      <c r="F20" s="17">
        <f t="shared" si="0"/>
        <v>694344</v>
      </c>
      <c r="G20" s="16">
        <v>52030.26</v>
      </c>
      <c r="H20" s="16">
        <v>52030.26</v>
      </c>
      <c r="I20" s="17">
        <f t="shared" si="1"/>
        <v>642313.74</v>
      </c>
    </row>
    <row r="21" spans="2:9" x14ac:dyDescent="0.25">
      <c r="B21" s="18"/>
      <c r="C21" s="19" t="s">
        <v>24</v>
      </c>
      <c r="D21" s="16">
        <v>1867000</v>
      </c>
      <c r="E21" s="16">
        <v>0</v>
      </c>
      <c r="F21" s="17">
        <f t="shared" si="0"/>
        <v>1867000</v>
      </c>
      <c r="G21" s="16">
        <v>963610</v>
      </c>
      <c r="H21" s="16">
        <v>963610</v>
      </c>
      <c r="I21" s="17">
        <f t="shared" si="1"/>
        <v>903390</v>
      </c>
    </row>
    <row r="22" spans="2:9" x14ac:dyDescent="0.25">
      <c r="B22" s="18"/>
      <c r="C22" s="19" t="s">
        <v>25</v>
      </c>
      <c r="D22" s="16">
        <v>2034000</v>
      </c>
      <c r="E22" s="16">
        <v>0</v>
      </c>
      <c r="F22" s="17">
        <f t="shared" si="0"/>
        <v>2034000</v>
      </c>
      <c r="G22" s="16">
        <v>1443402.06</v>
      </c>
      <c r="H22" s="16">
        <v>1443402.06</v>
      </c>
      <c r="I22" s="17">
        <f t="shared" si="1"/>
        <v>590597.93999999994</v>
      </c>
    </row>
    <row r="23" spans="2:9" x14ac:dyDescent="0.25">
      <c r="B23" s="18"/>
      <c r="C23" s="19" t="s">
        <v>26</v>
      </c>
      <c r="D23" s="16">
        <v>11491491.869999999</v>
      </c>
      <c r="E23" s="16">
        <v>0</v>
      </c>
      <c r="F23" s="17">
        <f t="shared" si="0"/>
        <v>11491491.869999999</v>
      </c>
      <c r="G23" s="16">
        <v>13608796.98</v>
      </c>
      <c r="H23" s="16">
        <v>13058545.98</v>
      </c>
      <c r="I23" s="17">
        <f t="shared" si="1"/>
        <v>-2117305.1100000013</v>
      </c>
    </row>
    <row r="24" spans="2:9" x14ac:dyDescent="0.25">
      <c r="B24" s="18"/>
      <c r="C24" s="19" t="s">
        <v>27</v>
      </c>
      <c r="D24" s="16">
        <v>6589586.2000000002</v>
      </c>
      <c r="E24" s="16">
        <v>0</v>
      </c>
      <c r="F24" s="17">
        <f t="shared" si="0"/>
        <v>6589586.2000000002</v>
      </c>
      <c r="G24" s="16">
        <v>4050943.42</v>
      </c>
      <c r="H24" s="16">
        <v>4050943.42</v>
      </c>
      <c r="I24" s="17">
        <f t="shared" si="1"/>
        <v>2538642.7800000003</v>
      </c>
    </row>
    <row r="25" spans="2:9" x14ac:dyDescent="0.25">
      <c r="B25" s="18"/>
      <c r="C25" s="19" t="s">
        <v>28</v>
      </c>
      <c r="D25" s="16">
        <v>415142.76</v>
      </c>
      <c r="E25" s="16">
        <v>0</v>
      </c>
      <c r="F25" s="17">
        <f t="shared" si="0"/>
        <v>415142.76</v>
      </c>
      <c r="G25" s="16">
        <v>292400.40000000002</v>
      </c>
      <c r="H25" s="16">
        <v>292400.40000000002</v>
      </c>
      <c r="I25" s="17">
        <f t="shared" si="1"/>
        <v>122742.35999999999</v>
      </c>
    </row>
    <row r="26" spans="2:9" x14ac:dyDescent="0.25">
      <c r="B26" s="18"/>
      <c r="C26" s="19" t="s">
        <v>29</v>
      </c>
      <c r="D26" s="16">
        <v>415402.56</v>
      </c>
      <c r="E26" s="16">
        <v>0</v>
      </c>
      <c r="F26" s="17">
        <f t="shared" si="0"/>
        <v>415402.56</v>
      </c>
      <c r="G26" s="16">
        <v>291620.08</v>
      </c>
      <c r="H26" s="16">
        <v>291620.08</v>
      </c>
      <c r="I26" s="17">
        <f t="shared" si="1"/>
        <v>123782.47999999998</v>
      </c>
    </row>
    <row r="27" spans="2:9" x14ac:dyDescent="0.25">
      <c r="B27" s="18"/>
      <c r="C27" s="19" t="s">
        <v>30</v>
      </c>
      <c r="D27" s="16">
        <v>369550.72</v>
      </c>
      <c r="E27" s="16">
        <v>0</v>
      </c>
      <c r="F27" s="17">
        <f t="shared" si="0"/>
        <v>369550.72</v>
      </c>
      <c r="G27" s="16">
        <v>259765.1</v>
      </c>
      <c r="H27" s="16">
        <v>259765.1</v>
      </c>
      <c r="I27" s="17">
        <f t="shared" si="1"/>
        <v>109785.61999999997</v>
      </c>
    </row>
    <row r="28" spans="2:9" x14ac:dyDescent="0.25">
      <c r="B28" s="18"/>
      <c r="C28" s="19" t="s">
        <v>31</v>
      </c>
      <c r="D28" s="16">
        <v>413171.64</v>
      </c>
      <c r="E28" s="16">
        <v>0</v>
      </c>
      <c r="F28" s="17">
        <f t="shared" si="0"/>
        <v>413171.64</v>
      </c>
      <c r="G28" s="16">
        <v>289919.43</v>
      </c>
      <c r="H28" s="16">
        <v>289919.43</v>
      </c>
      <c r="I28" s="17">
        <f t="shared" si="1"/>
        <v>123252.21000000002</v>
      </c>
    </row>
    <row r="29" spans="2:9" x14ac:dyDescent="0.25">
      <c r="B29" s="18"/>
      <c r="C29" s="19" t="s">
        <v>32</v>
      </c>
      <c r="D29" s="16">
        <v>188162.52</v>
      </c>
      <c r="E29" s="16">
        <v>0</v>
      </c>
      <c r="F29" s="17">
        <f t="shared" si="0"/>
        <v>188162.52</v>
      </c>
      <c r="G29" s="16">
        <v>131659.9</v>
      </c>
      <c r="H29" s="16">
        <v>131659.9</v>
      </c>
      <c r="I29" s="17">
        <f t="shared" si="1"/>
        <v>56502.619999999995</v>
      </c>
    </row>
    <row r="30" spans="2:9" x14ac:dyDescent="0.25">
      <c r="B30" s="18"/>
      <c r="C30" s="19" t="s">
        <v>33</v>
      </c>
      <c r="D30" s="16">
        <v>165807.84</v>
      </c>
      <c r="E30" s="16">
        <v>0</v>
      </c>
      <c r="F30" s="17">
        <f t="shared" si="0"/>
        <v>165807.84</v>
      </c>
      <c r="G30" s="16">
        <v>116041.99</v>
      </c>
      <c r="H30" s="16">
        <v>116041.99</v>
      </c>
      <c r="I30" s="17">
        <f t="shared" si="1"/>
        <v>49765.849999999991</v>
      </c>
    </row>
    <row r="31" spans="2:9" x14ac:dyDescent="0.25">
      <c r="B31" s="18"/>
      <c r="C31" s="19" t="s">
        <v>34</v>
      </c>
      <c r="D31" s="16">
        <v>315455.40000000002</v>
      </c>
      <c r="E31" s="16">
        <v>0</v>
      </c>
      <c r="F31" s="17">
        <f t="shared" si="0"/>
        <v>315455.40000000002</v>
      </c>
      <c r="G31" s="16">
        <v>220317.61</v>
      </c>
      <c r="H31" s="16">
        <v>220317.61</v>
      </c>
      <c r="I31" s="17">
        <f t="shared" si="1"/>
        <v>95137.790000000037</v>
      </c>
    </row>
    <row r="32" spans="2:9" x14ac:dyDescent="0.25">
      <c r="B32" s="18"/>
      <c r="C32" s="19" t="s">
        <v>35</v>
      </c>
      <c r="D32" s="16">
        <v>194912.28</v>
      </c>
      <c r="E32" s="16">
        <v>0</v>
      </c>
      <c r="F32" s="17">
        <f t="shared" si="0"/>
        <v>194912.28</v>
      </c>
      <c r="G32" s="16">
        <v>137356.20000000001</v>
      </c>
      <c r="H32" s="16">
        <v>137356.20000000001</v>
      </c>
      <c r="I32" s="17">
        <f t="shared" si="1"/>
        <v>57556.079999999987</v>
      </c>
    </row>
    <row r="33" spans="2:9" x14ac:dyDescent="0.25">
      <c r="B33" s="18"/>
      <c r="C33" s="19" t="s">
        <v>36</v>
      </c>
      <c r="D33" s="16">
        <v>162481.56</v>
      </c>
      <c r="E33" s="16">
        <v>0</v>
      </c>
      <c r="F33" s="17">
        <f t="shared" si="0"/>
        <v>162481.56</v>
      </c>
      <c r="G33" s="16">
        <v>113761.81</v>
      </c>
      <c r="H33" s="16">
        <v>113761.81</v>
      </c>
      <c r="I33" s="17">
        <f t="shared" si="1"/>
        <v>48719.75</v>
      </c>
    </row>
    <row r="34" spans="2:9" x14ac:dyDescent="0.25">
      <c r="B34" s="18"/>
      <c r="C34" s="19" t="s">
        <v>37</v>
      </c>
      <c r="D34" s="16">
        <v>353558.28</v>
      </c>
      <c r="E34" s="16">
        <v>0</v>
      </c>
      <c r="F34" s="17">
        <f t="shared" si="0"/>
        <v>353558.28</v>
      </c>
      <c r="G34" s="16">
        <v>248570.33</v>
      </c>
      <c r="H34" s="16">
        <v>248570.33</v>
      </c>
      <c r="I34" s="17">
        <f t="shared" si="1"/>
        <v>104987.95000000004</v>
      </c>
    </row>
    <row r="35" spans="2:9" s="20" customFormat="1" x14ac:dyDescent="0.25">
      <c r="B35" s="30"/>
      <c r="C35" s="31" t="s">
        <v>12</v>
      </c>
      <c r="D35" s="4">
        <v>186507317</v>
      </c>
      <c r="E35" s="4">
        <v>0</v>
      </c>
      <c r="F35" s="4">
        <v>186507317</v>
      </c>
      <c r="G35" s="4">
        <v>127238136.58</v>
      </c>
      <c r="H35" s="4">
        <v>122298225.58</v>
      </c>
      <c r="I35" s="4">
        <v>59269180.420000002</v>
      </c>
    </row>
    <row r="38" spans="2:9" ht="15" customHeight="1" x14ac:dyDescent="0.25">
      <c r="C38" s="21" t="s">
        <v>38</v>
      </c>
      <c r="G38" s="54" t="s">
        <v>40</v>
      </c>
      <c r="H38" s="55"/>
    </row>
    <row r="39" spans="2:9" ht="15" customHeight="1" x14ac:dyDescent="0.25">
      <c r="C39" s="22" t="s">
        <v>39</v>
      </c>
      <c r="G39" s="56" t="s">
        <v>41</v>
      </c>
      <c r="H39" s="57"/>
    </row>
    <row r="40" spans="2:9" ht="30" customHeight="1" x14ac:dyDescent="0.25"/>
    <row r="41" spans="2:9" s="23" customFormat="1" ht="15" customHeight="1" x14ac:dyDescent="0.25">
      <c r="B41" s="24"/>
      <c r="C41" s="25"/>
      <c r="G41" s="58"/>
      <c r="H41" s="57"/>
    </row>
    <row r="42" spans="2:9" s="28" customFormat="1" ht="15" customHeight="1" x14ac:dyDescent="0.25">
      <c r="B42" s="26"/>
      <c r="C42" s="27"/>
      <c r="G42" s="59"/>
      <c r="H42" s="60"/>
    </row>
    <row r="43" spans="2:9" s="28" customFormat="1" ht="15" customHeight="1" x14ac:dyDescent="0.25">
      <c r="B43" s="26"/>
      <c r="C43" s="27"/>
      <c r="G43" s="27"/>
      <c r="H43" s="29"/>
    </row>
    <row r="44" spans="2:9" s="28" customFormat="1" ht="15" customHeight="1" x14ac:dyDescent="0.25">
      <c r="B44" s="26"/>
      <c r="C44" s="27"/>
      <c r="G44" s="59"/>
      <c r="H44" s="60"/>
    </row>
    <row r="45" spans="2:9" s="28" customFormat="1" ht="15" customHeight="1" x14ac:dyDescent="0.25">
      <c r="B45" s="26"/>
      <c r="C45" s="27"/>
      <c r="G45" s="59"/>
      <c r="H45" s="60"/>
    </row>
    <row r="46" spans="2:9" hidden="1" x14ac:dyDescent="0.25"/>
    <row r="47" spans="2:9" hidden="1" x14ac:dyDescent="0.25"/>
    <row r="48" spans="2: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</sheetData>
  <sheetProtection formatCells="0" insertRows="0"/>
  <mergeCells count="14">
    <mergeCell ref="G38:H38"/>
    <mergeCell ref="G39:H39"/>
    <mergeCell ref="G41:H41"/>
    <mergeCell ref="G42:H42"/>
    <mergeCell ref="G44:H44"/>
    <mergeCell ref="G45:H45"/>
    <mergeCell ref="B2:I2"/>
    <mergeCell ref="B4:I4"/>
    <mergeCell ref="B5:I5"/>
    <mergeCell ref="B6:I6"/>
    <mergeCell ref="B8:C10"/>
    <mergeCell ref="D8:H8"/>
    <mergeCell ref="I8:I9"/>
    <mergeCell ref="B3:I3"/>
  </mergeCells>
  <phoneticPr fontId="10" type="noConversion"/>
  <printOptions horizontalCentered="1" verticalCentered="1"/>
  <pageMargins left="0.31496062992125984" right="0.9055118110236221" top="0.35433070866141736" bottom="0.35433070866141736" header="0" footer="0"/>
  <pageSetup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Transparencia Hkan</cp:lastModifiedBy>
  <cp:lastPrinted>2022-10-14T19:30:08Z</cp:lastPrinted>
  <dcterms:created xsi:type="dcterms:W3CDTF">2014-09-04T16:46:21Z</dcterms:created>
  <dcterms:modified xsi:type="dcterms:W3CDTF">2022-10-17T21:13:25Z</dcterms:modified>
</cp:coreProperties>
</file>