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<sst xmlns="http://schemas.openxmlformats.org/spreadsheetml/2006/main" count="80" uniqueCount="48">
  <si>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</si>
  <si>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</si>
  <si>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</si>
  <si>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</si>
  <si>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</si>
  <si>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</si>
  <si>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</si>
  <si>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</si>
  <si>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</si>
  <si>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</si>
  <si>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</si>
  <si>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</si>
  <si>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</si>
  <si>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</si>
  <si>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</si>
  <si>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</si>
  <si>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</si>
  <si>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</si>
  <si>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</si>
  <si>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</si>
  <si>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</si>
  <si>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</si>
  <si>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</si>
  <si>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</si>
  <si>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</si>
  <si>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</si>
  <si>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</si>
  <si>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</si>
  <si>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</si>
  <si>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</si>
  <si>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</si>
  <si>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</si>
  <si>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</si>
  <si>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</si>
  <si>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</si>
  <si>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</si>
  <si>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</si>
  <si>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</si>
  <si>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</si>
  <si>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</si>
  <si>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</si>
  <si>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</si>
  <si>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</si>
  <si>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</si>
  <si>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</si>
  <si>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</si>
  <si>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en el Municipio de Hecelchakán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</si>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</sst>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1</xdr:row>
      <xdr:rowOff>95250</xdr:rowOff>
    </xdr:from>
    <xdr:to>
      <xdr:col>6</xdr:col>
      <xdr:colOff>95250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76225"/>
          <a:ext cx="619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1</xdr:row>
      <xdr:rowOff>114300</xdr:rowOff>
    </xdr:from>
    <xdr:to>
      <xdr:col>0</xdr:col>
      <xdr:colOff>1771650</xdr:colOff>
      <xdr:row>4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295275"/>
          <a:ext cx="666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90</xdr:row>
      <xdr:rowOff>104775</xdr:rowOff>
    </xdr:from>
    <xdr:to>
      <xdr:col>0</xdr:col>
      <xdr:colOff>3390900</xdr:colOff>
      <xdr:row>94</xdr:row>
      <xdr:rowOff>76200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104900" y="16173450"/>
          <a:ext cx="22860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JESUS BERNABE CHI DAMIAN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twoCellAnchor>
  <xdr:twoCellAnchor>
    <xdr:from>
      <xdr:col>2</xdr:col>
      <xdr:colOff>152400</xdr:colOff>
      <xdr:row>90</xdr:row>
      <xdr:rowOff>114300</xdr:rowOff>
    </xdr:from>
    <xdr:to>
      <xdr:col>4</xdr:col>
      <xdr:colOff>666750</xdr:colOff>
      <xdr:row>94</xdr:row>
      <xdr:rowOff>85725</xdr:rowOff>
    </xdr:to>
    <xdr:sp>
      <xdr:nvSpPr>
        <xdr:cNvPr id="4" name="CuadroTexto 5"/>
        <xdr:cNvSpPr txBox="1">
          <a:spLocks noChangeArrowheads="1"/>
        </xdr:cNvSpPr>
      </xdr:nvSpPr>
      <xdr:spPr>
        <a:xfrm>
          <a:off x="4333875" y="16182975"/>
          <a:ext cx="24003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FRANCISCA RIVERO SALAZAR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ADMINISTRACIÓN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85" activePane="bottomLeft" state="frozen"/>
      <selection pane="topLeft" activeCell="A1" sqref="A1"/>
      <selection pane="bottomLeft" activeCell="A2" sqref="A2:G9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7200000</v>
      </c>
      <c r="C11" s="4">
        <f t="shared" si="0"/>
        <v>0</v>
      </c>
      <c r="D11" s="4">
        <f t="shared" si="0"/>
        <v>7200000</v>
      </c>
      <c r="E11" s="4">
        <f t="shared" si="0"/>
        <v>3299232.57</v>
      </c>
      <c r="F11" s="4">
        <f t="shared" si="0"/>
        <v>3133592.38</v>
      </c>
      <c r="G11" s="4">
        <f t="shared" si="0"/>
        <v>3900767.4300000006</v>
      </c>
    </row>
    <row r="12" spans="1:7" ht="13.5">
      <c r="A12" s="8" t="s">
        <v>12</v>
      </c>
      <c r="B12" s="4">
        <f>SUM(B13:B20)</f>
        <v>5170303.24</v>
      </c>
      <c r="C12" s="4">
        <f>SUM(C13:C20)</f>
        <v>0</v>
      </c>
      <c r="D12" s="4">
        <f>SUM(D13:D20)</f>
        <v>5170303.24</v>
      </c>
      <c r="E12" s="4">
        <f>SUM(E13:E20)</f>
        <v>2816493.15</v>
      </c>
      <c r="F12" s="4">
        <f>SUM(F13:F20)</f>
        <v>2650852.96</v>
      </c>
      <c r="G12" s="4">
        <f>D12-E12</f>
        <v>2353810.0900000003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>
        <v>25328.03</v>
      </c>
      <c r="C14" s="5">
        <v>0</v>
      </c>
      <c r="D14" s="5">
        <f aca="true" t="shared" si="2" ref="D14:D20">B14+C14</f>
        <v>25328.03</v>
      </c>
      <c r="E14" s="5">
        <v>9090</v>
      </c>
      <c r="F14" s="5">
        <v>9090</v>
      </c>
      <c r="G14" s="5">
        <f t="shared" si="1"/>
        <v>16238.029999999999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>
        <v>4468139.76</v>
      </c>
      <c r="C17" s="5">
        <v>0</v>
      </c>
      <c r="D17" s="5">
        <f t="shared" si="2"/>
        <v>4468139.76</v>
      </c>
      <c r="E17" s="5">
        <v>2392515.25</v>
      </c>
      <c r="F17" s="5">
        <v>2226875.06</v>
      </c>
      <c r="G17" s="5">
        <f t="shared" si="1"/>
        <v>2075624.5099999998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>
        <v>676835.45</v>
      </c>
      <c r="C20" s="5">
        <v>0</v>
      </c>
      <c r="D20" s="5">
        <f t="shared" si="2"/>
        <v>676835.45</v>
      </c>
      <c r="E20" s="5">
        <v>414887.9</v>
      </c>
      <c r="F20" s="5">
        <v>414887.9</v>
      </c>
      <c r="G20" s="5">
        <f t="shared" si="1"/>
        <v>261947.54999999993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2029696.76</v>
      </c>
      <c r="C22" s="4">
        <f>SUM(C23:C29)</f>
        <v>0</v>
      </c>
      <c r="D22" s="4">
        <f>SUM(D23:D29)</f>
        <v>2029696.76</v>
      </c>
      <c r="E22" s="4">
        <f>SUM(E23:E29)</f>
        <v>482739.42</v>
      </c>
      <c r="F22" s="4">
        <f>SUM(F23:F29)</f>
        <v>482739.42</v>
      </c>
      <c r="G22" s="4">
        <f aca="true" t="shared" si="3" ref="G22:G29">D22-E22</f>
        <v>1546957.34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>
        <v>44737.07</v>
      </c>
      <c r="C24" s="5">
        <v>0</v>
      </c>
      <c r="D24" s="5">
        <f aca="true" t="shared" si="4" ref="D24:D29">B24+C24</f>
        <v>44737.07</v>
      </c>
      <c r="E24" s="5">
        <v>20004</v>
      </c>
      <c r="F24" s="5">
        <v>20004</v>
      </c>
      <c r="G24" s="5">
        <f t="shared" si="3"/>
        <v>24733.07</v>
      </c>
    </row>
    <row r="25" spans="1:7" ht="13.5">
      <c r="A25" s="11" t="s">
        <v>24</v>
      </c>
      <c r="B25" s="5">
        <v>354795.54</v>
      </c>
      <c r="C25" s="5">
        <v>0</v>
      </c>
      <c r="D25" s="5">
        <f t="shared" si="4"/>
        <v>354795.54</v>
      </c>
      <c r="E25" s="5">
        <v>50358</v>
      </c>
      <c r="F25" s="5">
        <v>50358</v>
      </c>
      <c r="G25" s="5">
        <f t="shared" si="3"/>
        <v>304437.54</v>
      </c>
    </row>
    <row r="26" spans="1:7" ht="13.5">
      <c r="A26" s="11" t="s">
        <v>25</v>
      </c>
      <c r="B26" s="5">
        <v>144402.05</v>
      </c>
      <c r="C26" s="5">
        <v>0</v>
      </c>
      <c r="D26" s="5">
        <f t="shared" si="4"/>
        <v>144402.05</v>
      </c>
      <c r="E26" s="5">
        <v>0</v>
      </c>
      <c r="F26" s="5">
        <v>0</v>
      </c>
      <c r="G26" s="5">
        <f t="shared" si="3"/>
        <v>144402.05</v>
      </c>
    </row>
    <row r="27" spans="1:7" ht="13.5">
      <c r="A27" s="11" t="s">
        <v>26</v>
      </c>
      <c r="B27" s="5">
        <v>6093.27</v>
      </c>
      <c r="C27" s="5">
        <v>0</v>
      </c>
      <c r="D27" s="5">
        <f t="shared" si="4"/>
        <v>6093.27</v>
      </c>
      <c r="E27" s="5">
        <v>0</v>
      </c>
      <c r="F27" s="5">
        <v>0</v>
      </c>
      <c r="G27" s="5">
        <f t="shared" si="3"/>
        <v>6093.27</v>
      </c>
    </row>
    <row r="28" spans="1:7" ht="13.5">
      <c r="A28" s="11" t="s">
        <v>27</v>
      </c>
      <c r="B28" s="5">
        <v>1479668.83</v>
      </c>
      <c r="C28" s="5">
        <v>0</v>
      </c>
      <c r="D28" s="5">
        <f t="shared" si="4"/>
        <v>1479668.83</v>
      </c>
      <c r="E28" s="5">
        <v>412377.42</v>
      </c>
      <c r="F28" s="5">
        <v>412377.42</v>
      </c>
      <c r="G28" s="5">
        <f t="shared" si="3"/>
        <v>1067291.4100000001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7200000</v>
      </c>
      <c r="C85" s="4">
        <f t="shared" si="11"/>
        <v>0</v>
      </c>
      <c r="D85" s="4">
        <f t="shared" si="11"/>
        <v>7200000</v>
      </c>
      <c r="E85" s="4">
        <f t="shared" si="11"/>
        <v>3299232.57</v>
      </c>
      <c r="F85" s="4">
        <f t="shared" si="11"/>
        <v>3133592.38</v>
      </c>
      <c r="G85" s="4">
        <f t="shared" si="11"/>
        <v>3900767.4300000006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scale="45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2022-08-02T15:04:15Z</cp:lastPrinted>
  <dcterms:created xsi:type="dcterms:W3CDTF">2016-10-11T20:47:09Z</dcterms:created>
  <dcterms:modified xsi:type="dcterms:W3CDTF">2022-08-02T15:06:19Z</dcterms:modified>
  <cp:category/>
  <cp:version/>
  <cp:contentType/>
  <cp:contentStatus/>
</cp:coreProperties>
</file>