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<sst xmlns="http://schemas.openxmlformats.org/spreadsheetml/2006/main" count="48" uniqueCount="32">
  <si>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</si>
  <si>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</si>
  <si>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</si>
  <si>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</si>
  <si>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</si>
  <si>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</si>
  <si>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</si>
  <si>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</si>
  <si>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</si>
  <si>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</si>
  <si>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</si>
  <si>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</si>
  <si>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</si>
  <si>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</si>
  <si>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Hecelchakán (a)</t>
  </si>
  <si>
    <t>Del 1 de Enero al 30 de Junio de 2022 (b)</t>
  </si>
  <si>
    <t>Dirección General</t>
  </si>
  <si>
    <t>Promoción Social</t>
  </si>
  <si>
    <t>Comunicación Social</t>
  </si>
  <si>
    <t>Jefatura del Área de Administración y Finanzas</t>
  </si>
  <si>
    <t>Contabilidad</t>
  </si>
  <si>
    <t>Procuraduría Auxiliar para la Defensa del Menor, la Mujer y la Familia</t>
  </si>
  <si>
    <t>Psicología</t>
  </si>
  <si>
    <t>Jefatura del Área Operativa</t>
  </si>
  <si>
    <t>Coordinación de la Unidad Básica de Rehabilitación</t>
  </si>
  <si>
    <t>Coordinación de Atención a Menores y Adolescentes</t>
  </si>
  <si>
    <t>Coordinación de Adultos Mayores</t>
  </si>
  <si>
    <t>Coordinación de Personas con Discapacidad</t>
  </si>
  <si>
    <t>Coordinación de Desarrollo Comunitario</t>
  </si>
  <si>
    <t>Coordinación de Espacios de Alimentación</t>
  </si>
  <si>
    <t>Coordinación de Asistencia Social y Médica</t>
  </si>
  <si>
    <t>Comedor de Adultos Mayores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</si>
</sst>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1</xdr:row>
      <xdr:rowOff>95250</xdr:rowOff>
    </xdr:from>
    <xdr:to>
      <xdr:col>1</xdr:col>
      <xdr:colOff>1390650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76225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1</xdr:row>
      <xdr:rowOff>114300</xdr:rowOff>
    </xdr:from>
    <xdr:to>
      <xdr:col>7</xdr:col>
      <xdr:colOff>190500</xdr:colOff>
      <xdr:row>5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295275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50</xdr:row>
      <xdr:rowOff>9525</xdr:rowOff>
    </xdr:from>
    <xdr:to>
      <xdr:col>2</xdr:col>
      <xdr:colOff>523875</xdr:colOff>
      <xdr:row>53</xdr:row>
      <xdr:rowOff>152400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781050" y="9182100"/>
          <a:ext cx="26384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JESUS BERNABE CHI DAMIAN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twoCellAnchor>
  <xdr:twoCellAnchor>
    <xdr:from>
      <xdr:col>4</xdr:col>
      <xdr:colOff>123825</xdr:colOff>
      <xdr:row>50</xdr:row>
      <xdr:rowOff>9525</xdr:rowOff>
    </xdr:from>
    <xdr:to>
      <xdr:col>6</xdr:col>
      <xdr:colOff>933450</xdr:colOff>
      <xdr:row>53</xdr:row>
      <xdr:rowOff>142875</xdr:rowOff>
    </xdr:to>
    <xdr:sp>
      <xdr:nvSpPr>
        <xdr:cNvPr id="4" name="CuadroTexto 5"/>
        <xdr:cNvSpPr txBox="1">
          <a:spLocks noChangeArrowheads="1"/>
        </xdr:cNvSpPr>
      </xdr:nvSpPr>
      <xdr:spPr>
        <a:xfrm>
          <a:off x="4838700" y="9182100"/>
          <a:ext cx="25336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FRANCISCA RIVERO SALAZAR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42" activePane="bottomLeft" state="frozen"/>
      <selection pane="topLeft" activeCell="A1" sqref="A1"/>
      <selection pane="bottomLeft" activeCell="D50" sqref="D5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4.2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7.7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3.5">
      <c r="B9" s="2" t="s">
        <v>12</v>
      </c>
      <c r="C9" s="11">
        <f aca="true" t="shared" si="0" ref="C9:H9">SUM(C10:C25)</f>
        <v>7200000.000000001</v>
      </c>
      <c r="D9" s="11">
        <f t="shared" si="0"/>
        <v>0</v>
      </c>
      <c r="E9" s="11">
        <f t="shared" si="0"/>
        <v>7200000.000000001</v>
      </c>
      <c r="F9" s="11">
        <f t="shared" si="0"/>
        <v>3299232.5700000003</v>
      </c>
      <c r="G9" s="11">
        <f t="shared" si="0"/>
        <v>3133592.38</v>
      </c>
      <c r="H9" s="11">
        <f t="shared" si="0"/>
        <v>3900767.4299999992</v>
      </c>
    </row>
    <row r="10" spans="2:8" ht="12.75" customHeight="1">
      <c r="B10" s="7" t="s">
        <v>16</v>
      </c>
      <c r="C10" s="8">
        <v>619251</v>
      </c>
      <c r="D10" s="8">
        <v>0</v>
      </c>
      <c r="E10" s="8">
        <f aca="true" t="shared" si="1" ref="E10:E25">C10+D10</f>
        <v>619251</v>
      </c>
      <c r="F10" s="8">
        <v>413681.9</v>
      </c>
      <c r="G10" s="8">
        <v>413681.9</v>
      </c>
      <c r="H10" s="13">
        <f aca="true" t="shared" si="2" ref="H10:H25">E10-F10</f>
        <v>205569.09999999998</v>
      </c>
    </row>
    <row r="11" spans="2:8" ht="13.5">
      <c r="B11" s="7" t="s">
        <v>17</v>
      </c>
      <c r="C11" s="9">
        <v>144402.05</v>
      </c>
      <c r="D11" s="9">
        <v>0</v>
      </c>
      <c r="E11" s="9">
        <f t="shared" si="1"/>
        <v>144402.05</v>
      </c>
      <c r="F11" s="9">
        <v>0</v>
      </c>
      <c r="G11" s="9">
        <v>0</v>
      </c>
      <c r="H11" s="13">
        <f t="shared" si="2"/>
        <v>144402.05</v>
      </c>
    </row>
    <row r="12" spans="2:8" ht="13.5">
      <c r="B12" s="7" t="s">
        <v>18</v>
      </c>
      <c r="C12" s="9">
        <v>30364.72</v>
      </c>
      <c r="D12" s="9">
        <v>0</v>
      </c>
      <c r="E12" s="9">
        <f t="shared" si="1"/>
        <v>30364.72</v>
      </c>
      <c r="F12" s="9">
        <v>0</v>
      </c>
      <c r="G12" s="9">
        <v>0</v>
      </c>
      <c r="H12" s="13">
        <f t="shared" si="2"/>
        <v>30364.72</v>
      </c>
    </row>
    <row r="13" spans="2:8" ht="13.5">
      <c r="B13" s="7" t="s">
        <v>19</v>
      </c>
      <c r="C13" s="9">
        <v>4461360.89</v>
      </c>
      <c r="D13" s="9">
        <v>0</v>
      </c>
      <c r="E13" s="9">
        <f t="shared" si="1"/>
        <v>4461360.89</v>
      </c>
      <c r="F13" s="9">
        <v>2392515.25</v>
      </c>
      <c r="G13" s="9">
        <v>2226875.06</v>
      </c>
      <c r="H13" s="13">
        <f t="shared" si="2"/>
        <v>2068845.6399999997</v>
      </c>
    </row>
    <row r="14" spans="2:8" ht="13.5">
      <c r="B14" s="7" t="s">
        <v>20</v>
      </c>
      <c r="C14" s="9">
        <v>6778.87</v>
      </c>
      <c r="D14" s="9">
        <v>0</v>
      </c>
      <c r="E14" s="9">
        <f t="shared" si="1"/>
        <v>6778.87</v>
      </c>
      <c r="F14" s="9">
        <v>0</v>
      </c>
      <c r="G14" s="9">
        <v>0</v>
      </c>
      <c r="H14" s="13">
        <f t="shared" si="2"/>
        <v>6778.87</v>
      </c>
    </row>
    <row r="15" spans="2:8" ht="27">
      <c r="B15" s="7" t="s">
        <v>21</v>
      </c>
      <c r="C15" s="9">
        <v>25328.03</v>
      </c>
      <c r="D15" s="9">
        <v>0</v>
      </c>
      <c r="E15" s="9">
        <f t="shared" si="1"/>
        <v>25328.03</v>
      </c>
      <c r="F15" s="9">
        <v>9090</v>
      </c>
      <c r="G15" s="9">
        <v>9090</v>
      </c>
      <c r="H15" s="13">
        <f t="shared" si="2"/>
        <v>16238.029999999999</v>
      </c>
    </row>
    <row r="16" spans="2:8" ht="13.5">
      <c r="B16" s="7" t="s">
        <v>22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13">
        <f t="shared" si="2"/>
        <v>0</v>
      </c>
    </row>
    <row r="17" spans="2:8" ht="13.5">
      <c r="B17" s="7" t="s">
        <v>23</v>
      </c>
      <c r="C17" s="9">
        <v>27219.73</v>
      </c>
      <c r="D17" s="9">
        <v>0</v>
      </c>
      <c r="E17" s="9">
        <f t="shared" si="1"/>
        <v>27219.73</v>
      </c>
      <c r="F17" s="9">
        <v>1206</v>
      </c>
      <c r="G17" s="9">
        <v>1206</v>
      </c>
      <c r="H17" s="13">
        <f t="shared" si="2"/>
        <v>26013.73</v>
      </c>
    </row>
    <row r="18" spans="2:8" ht="13.5">
      <c r="B18" s="6" t="s">
        <v>24</v>
      </c>
      <c r="C18" s="9">
        <v>34090.99</v>
      </c>
      <c r="D18" s="9">
        <v>0</v>
      </c>
      <c r="E18" s="9">
        <f t="shared" si="1"/>
        <v>34090.99</v>
      </c>
      <c r="F18" s="9">
        <v>17992.14</v>
      </c>
      <c r="G18" s="9">
        <v>17992.14</v>
      </c>
      <c r="H18" s="9">
        <f t="shared" si="2"/>
        <v>16098.849999999999</v>
      </c>
    </row>
    <row r="19" spans="2:8" ht="13.5">
      <c r="B19" s="6" t="s">
        <v>25</v>
      </c>
      <c r="C19" s="9">
        <v>6093.27</v>
      </c>
      <c r="D19" s="9">
        <v>0</v>
      </c>
      <c r="E19" s="9">
        <f t="shared" si="1"/>
        <v>6093.27</v>
      </c>
      <c r="F19" s="9">
        <v>0</v>
      </c>
      <c r="G19" s="9">
        <v>0</v>
      </c>
      <c r="H19" s="9">
        <f t="shared" si="2"/>
        <v>6093.27</v>
      </c>
    </row>
    <row r="20" spans="2:8" ht="13.5">
      <c r="B20" s="6" t="s">
        <v>26</v>
      </c>
      <c r="C20" s="9">
        <v>674215.54</v>
      </c>
      <c r="D20" s="9">
        <v>0</v>
      </c>
      <c r="E20" s="9">
        <f t="shared" si="1"/>
        <v>674215.54</v>
      </c>
      <c r="F20" s="9">
        <v>341261.28</v>
      </c>
      <c r="G20" s="9">
        <v>341261.28</v>
      </c>
      <c r="H20" s="9">
        <f t="shared" si="2"/>
        <v>332954.26</v>
      </c>
    </row>
    <row r="21" spans="2:8" ht="13.5">
      <c r="B21" s="6" t="s">
        <v>27</v>
      </c>
      <c r="C21" s="9">
        <v>283890.32</v>
      </c>
      <c r="D21" s="9">
        <v>0</v>
      </c>
      <c r="E21" s="9">
        <f t="shared" si="1"/>
        <v>283890.32</v>
      </c>
      <c r="F21" s="9">
        <v>35948</v>
      </c>
      <c r="G21" s="9">
        <v>35948</v>
      </c>
      <c r="H21" s="9">
        <f t="shared" si="2"/>
        <v>247942.32</v>
      </c>
    </row>
    <row r="22" spans="2:8" ht="13.5">
      <c r="B22" s="6" t="s">
        <v>28</v>
      </c>
      <c r="C22" s="9">
        <v>44737.07</v>
      </c>
      <c r="D22" s="9">
        <v>0</v>
      </c>
      <c r="E22" s="9">
        <f t="shared" si="1"/>
        <v>44737.07</v>
      </c>
      <c r="F22" s="9">
        <v>20004</v>
      </c>
      <c r="G22" s="9">
        <v>20004</v>
      </c>
      <c r="H22" s="9">
        <f t="shared" si="2"/>
        <v>24733.07</v>
      </c>
    </row>
    <row r="23" spans="2:8" ht="13.5">
      <c r="B23" s="6" t="s">
        <v>29</v>
      </c>
      <c r="C23" s="9">
        <v>487471.98</v>
      </c>
      <c r="D23" s="9">
        <v>0</v>
      </c>
      <c r="E23" s="9">
        <f t="shared" si="1"/>
        <v>487471.98</v>
      </c>
      <c r="F23" s="9">
        <v>17176</v>
      </c>
      <c r="G23" s="9">
        <v>17176</v>
      </c>
      <c r="H23" s="9">
        <f t="shared" si="2"/>
        <v>470295.98</v>
      </c>
    </row>
    <row r="24" spans="2:8" ht="13.5">
      <c r="B24" s="6" t="s">
        <v>30</v>
      </c>
      <c r="C24" s="9">
        <v>354795.54</v>
      </c>
      <c r="D24" s="9">
        <v>0</v>
      </c>
      <c r="E24" s="9">
        <f t="shared" si="1"/>
        <v>354795.54</v>
      </c>
      <c r="F24" s="9">
        <v>50358</v>
      </c>
      <c r="G24" s="9">
        <v>50358</v>
      </c>
      <c r="H24" s="9">
        <f t="shared" si="2"/>
        <v>304437.54</v>
      </c>
    </row>
    <row r="25" spans="2:8" ht="13.5">
      <c r="B25" s="6" t="s">
        <v>31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s="15" customFormat="1" ht="13.5">
      <c r="B26" s="3" t="s">
        <v>13</v>
      </c>
      <c r="C26" s="12">
        <f aca="true" t="shared" si="3" ref="C26:H26">SUM(C27:C42)</f>
        <v>0</v>
      </c>
      <c r="D26" s="12">
        <f t="shared" si="3"/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</row>
    <row r="27" spans="2:8" ht="13.5">
      <c r="B27" s="7" t="s">
        <v>16</v>
      </c>
      <c r="C27" s="8">
        <v>0</v>
      </c>
      <c r="D27" s="8">
        <v>0</v>
      </c>
      <c r="E27" s="8">
        <f aca="true" t="shared" si="4" ref="E27:E42">C27+D27</f>
        <v>0</v>
      </c>
      <c r="F27" s="8">
        <v>0</v>
      </c>
      <c r="G27" s="8">
        <v>0</v>
      </c>
      <c r="H27" s="13">
        <f aca="true" t="shared" si="5" ref="H27:H42">E27-F27</f>
        <v>0</v>
      </c>
    </row>
    <row r="28" spans="2:8" ht="13.5">
      <c r="B28" s="7" t="s">
        <v>17</v>
      </c>
      <c r="C28" s="8">
        <v>0</v>
      </c>
      <c r="D28" s="8">
        <v>0</v>
      </c>
      <c r="E28" s="8">
        <f t="shared" si="4"/>
        <v>0</v>
      </c>
      <c r="F28" s="8">
        <v>0</v>
      </c>
      <c r="G28" s="8">
        <v>0</v>
      </c>
      <c r="H28" s="13">
        <f t="shared" si="5"/>
        <v>0</v>
      </c>
    </row>
    <row r="29" spans="2:8" ht="13.5">
      <c r="B29" s="7" t="s">
        <v>18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ht="13.5">
      <c r="B30" s="7" t="s">
        <v>19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ht="13.5">
      <c r="B31" s="7" t="s">
        <v>20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27">
      <c r="B32" s="7" t="s">
        <v>21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13.5">
      <c r="B33" s="7" t="s">
        <v>22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13.5">
      <c r="B34" s="7" t="s">
        <v>23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ht="13.5">
      <c r="B35" s="6" t="s">
        <v>24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ht="13.5">
      <c r="B36" s="6" t="s">
        <v>25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13.5">
      <c r="B37" s="6" t="s">
        <v>26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ht="13.5">
      <c r="B38" s="6" t="s">
        <v>27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ht="13.5">
      <c r="B39" s="6" t="s">
        <v>28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3.5">
      <c r="B40" s="6" t="s">
        <v>29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3.5">
      <c r="B41" s="6" t="s">
        <v>30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13.5">
      <c r="B42" s="6" t="s">
        <v>31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s="15" customFormat="1" ht="13.5">
      <c r="B43" s="6"/>
      <c r="C43" s="9"/>
      <c r="D43" s="9"/>
      <c r="E43" s="9"/>
      <c r="F43" s="9"/>
      <c r="G43" s="9"/>
      <c r="H43" s="13"/>
    </row>
    <row r="44" spans="2:8" ht="13.5">
      <c r="B44" s="2" t="s">
        <v>11</v>
      </c>
      <c r="C44" s="10">
        <f aca="true" t="shared" si="6" ref="C44:H44">C9+C26</f>
        <v>7200000.000000001</v>
      </c>
      <c r="D44" s="10">
        <f t="shared" si="6"/>
        <v>0</v>
      </c>
      <c r="E44" s="10">
        <f t="shared" si="6"/>
        <v>7200000.000000001</v>
      </c>
      <c r="F44" s="10">
        <f t="shared" si="6"/>
        <v>3299232.5700000003</v>
      </c>
      <c r="G44" s="10">
        <f t="shared" si="6"/>
        <v>3133592.38</v>
      </c>
      <c r="H44" s="10">
        <f t="shared" si="6"/>
        <v>3900767.4299999992</v>
      </c>
    </row>
    <row r="45" spans="2:8" ht="14.25" thickBot="1">
      <c r="B45" s="4"/>
      <c r="C45" s="14"/>
      <c r="D45" s="14"/>
      <c r="E45" s="14"/>
      <c r="F45" s="14"/>
      <c r="G45" s="14"/>
      <c r="H45" s="14"/>
    </row>
    <row r="442" spans="2:8" ht="13.5">
      <c r="B442" s="16"/>
      <c r="C442" s="16"/>
      <c r="D442" s="16"/>
      <c r="E442" s="16"/>
      <c r="F442" s="16"/>
      <c r="G442" s="16"/>
      <c r="H44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360" verticalDpi="36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2022-08-02T15:01:27Z</cp:lastPrinted>
  <dcterms:created xsi:type="dcterms:W3CDTF">2016-10-11T20:43:07Z</dcterms:created>
  <dcterms:modified xsi:type="dcterms:W3CDTF">2022-08-02T15:01:34Z</dcterms:modified>
  <cp:category/>
  <cp:version/>
  <cp:contentType/>
  <cp:contentStatus/>
</cp:coreProperties>
</file>