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<sst xmlns="http://schemas.openxmlformats.org/spreadsheetml/2006/main" count="52" uniqueCount="52">
  <si>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</si>
  <si>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</si>
  <si>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</si>
  <si>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</si>
  <si>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</si>
  <si>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</si>
  <si>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</si>
  <si>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</si>
  <si>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</si>
  <si>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</si>
  <si>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</si>
  <si>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</si>
  <si>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</si>
  <si>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</si>
  <si>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</si>
  <si>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</si>
  <si>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</si>
  <si>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</si>
  <si>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</si>
  <si>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</si>
  <si>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</si>
  <si>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</si>
  <si>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</si>
  <si>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</si>
  <si>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</si>
  <si>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</si>
  <si>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</si>
  <si>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</si>
  <si>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</si>
  <si>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</si>
  <si>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</si>
  <si>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</si>
  <si>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</si>
  <si>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</si>
  <si>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</si>
  <si>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</si>
  <si>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</si>
  <si>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</si>
  <si>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</si>
  <si>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</si>
  <si>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</si>
  <si>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</si>
  <si>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</si>
  <si>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</si>
  <si>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</si>
  <si>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Hecelchakán</t>
  </si>
  <si>
    <t>Del 1 de Enero al 30 de Junio de 2022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</si>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</sst>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923925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</xdr:row>
      <xdr:rowOff>28575</xdr:rowOff>
    </xdr:from>
    <xdr:to>
      <xdr:col>8</xdr:col>
      <xdr:colOff>1200150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20955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showGridLines="0" tabSelected="1" zoomScalePageLayoutView="0" workbookViewId="0" topLeftCell="A1">
      <selection activeCell="E12" sqref="E12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33" t="s">
        <v>51</v>
      </c>
      <c r="C2" s="34"/>
      <c r="D2" s="34"/>
      <c r="E2" s="34"/>
      <c r="F2" s="34"/>
      <c r="G2" s="34"/>
      <c r="H2" s="34"/>
      <c r="I2" s="35"/>
    </row>
    <row r="3" spans="2:9" ht="15">
      <c r="B3" s="53" t="s">
        <v>45</v>
      </c>
      <c r="C3" s="54"/>
      <c r="D3" s="54"/>
      <c r="E3" s="54"/>
      <c r="F3" s="54"/>
      <c r="G3" s="54"/>
      <c r="H3" s="54"/>
      <c r="I3" s="55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46</v>
      </c>
      <c r="C6" s="40"/>
      <c r="D6" s="40"/>
      <c r="E6" s="40"/>
      <c r="F6" s="40"/>
      <c r="G6" s="40"/>
      <c r="H6" s="40"/>
      <c r="I6" s="4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42" t="s">
        <v>2</v>
      </c>
      <c r="C8" s="43"/>
      <c r="D8" s="48" t="s">
        <v>3</v>
      </c>
      <c r="E8" s="49"/>
      <c r="F8" s="49"/>
      <c r="G8" s="49"/>
      <c r="H8" s="50"/>
      <c r="I8" s="51" t="s">
        <v>4</v>
      </c>
    </row>
    <row r="9" spans="2:9" ht="27.75" customHeight="1">
      <c r="B9" s="44"/>
      <c r="C9" s="45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2"/>
    </row>
    <row r="10" spans="2:9" ht="14.25">
      <c r="B10" s="46"/>
      <c r="C10" s="47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31" t="s">
        <v>12</v>
      </c>
      <c r="C12" s="32"/>
      <c r="D12" s="12">
        <f aca="true" t="shared" si="0" ref="D12:I12">SUM(D13:D20)</f>
        <v>134902455.64</v>
      </c>
      <c r="E12" s="12">
        <f t="shared" si="0"/>
        <v>0</v>
      </c>
      <c r="F12" s="12">
        <f t="shared" si="0"/>
        <v>134902455.64</v>
      </c>
      <c r="G12" s="12">
        <f t="shared" si="0"/>
        <v>64683958.88</v>
      </c>
      <c r="H12" s="12">
        <f t="shared" si="0"/>
        <v>61390684.88</v>
      </c>
      <c r="I12" s="12">
        <f t="shared" si="0"/>
        <v>70218496.75999999</v>
      </c>
    </row>
    <row r="13" spans="2:9" ht="15" customHeight="1">
      <c r="B13" s="29" t="s">
        <v>17</v>
      </c>
      <c r="C13" s="30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9" t="s">
        <v>18</v>
      </c>
      <c r="C14" s="30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9" t="s">
        <v>19</v>
      </c>
      <c r="C15" s="30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9" t="s">
        <v>20</v>
      </c>
      <c r="C16" s="30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9" t="s">
        <v>21</v>
      </c>
      <c r="C17" s="30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9" t="s">
        <v>22</v>
      </c>
      <c r="C18" s="30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9" t="s">
        <v>23</v>
      </c>
      <c r="C19" s="30"/>
      <c r="D19" s="18">
        <v>7006197.87</v>
      </c>
      <c r="E19" s="18">
        <v>0</v>
      </c>
      <c r="F19" s="11">
        <f t="shared" si="1"/>
        <v>7006197.87</v>
      </c>
      <c r="G19" s="18">
        <v>5762067.5</v>
      </c>
      <c r="H19" s="18">
        <v>5395233.5</v>
      </c>
      <c r="I19" s="11">
        <f t="shared" si="2"/>
        <v>1244130.37</v>
      </c>
    </row>
    <row r="20" spans="2:9" ht="15" customHeight="1">
      <c r="B20" s="29" t="s">
        <v>24</v>
      </c>
      <c r="C20" s="30"/>
      <c r="D20" s="18">
        <v>127896257.77</v>
      </c>
      <c r="E20" s="18">
        <v>0</v>
      </c>
      <c r="F20" s="11">
        <f t="shared" si="1"/>
        <v>127896257.77</v>
      </c>
      <c r="G20" s="18">
        <v>58921891.38</v>
      </c>
      <c r="H20" s="18">
        <v>55995451.38</v>
      </c>
      <c r="I20" s="11">
        <f t="shared" si="2"/>
        <v>68974366.38999999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31" t="s">
        <v>13</v>
      </c>
      <c r="C22" s="32"/>
      <c r="D22" s="12">
        <f aca="true" t="shared" si="3" ref="D22:I22">SUM(D23:D29)</f>
        <v>40404861.36</v>
      </c>
      <c r="E22" s="12">
        <f t="shared" si="3"/>
        <v>0</v>
      </c>
      <c r="F22" s="12">
        <f t="shared" si="3"/>
        <v>40404861.36</v>
      </c>
      <c r="G22" s="12">
        <f t="shared" si="3"/>
        <v>7903559.33</v>
      </c>
      <c r="H22" s="12">
        <f t="shared" si="3"/>
        <v>7903559.33</v>
      </c>
      <c r="I22" s="12">
        <f t="shared" si="3"/>
        <v>32501302.03</v>
      </c>
    </row>
    <row r="23" spans="2:9" ht="15" customHeight="1">
      <c r="B23" s="29" t="s">
        <v>25</v>
      </c>
      <c r="C23" s="30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9" t="s">
        <v>26</v>
      </c>
      <c r="C24" s="30"/>
      <c r="D24" s="19">
        <v>40404861.36</v>
      </c>
      <c r="E24" s="19">
        <v>0</v>
      </c>
      <c r="F24" s="11">
        <f aca="true" t="shared" si="4" ref="F24:F29">D24+E24</f>
        <v>40404861.36</v>
      </c>
      <c r="G24" s="19">
        <v>7903559.33</v>
      </c>
      <c r="H24" s="19">
        <v>7903559.33</v>
      </c>
      <c r="I24" s="11">
        <f aca="true" t="shared" si="5" ref="I24:I29">F24-G24</f>
        <v>32501302.03</v>
      </c>
    </row>
    <row r="25" spans="2:9" ht="15" customHeight="1">
      <c r="B25" s="29" t="s">
        <v>27</v>
      </c>
      <c r="C25" s="30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9" t="s">
        <v>28</v>
      </c>
      <c r="C26" s="30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9" t="s">
        <v>29</v>
      </c>
      <c r="C27" s="30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9" t="s">
        <v>30</v>
      </c>
      <c r="C28" s="30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9" t="s">
        <v>31</v>
      </c>
      <c r="C29" s="30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31" t="s">
        <v>14</v>
      </c>
      <c r="C31" s="32"/>
      <c r="D31" s="13">
        <f aca="true" t="shared" si="6" ref="D31:I31">SUM(D32:D40)</f>
        <v>7200000</v>
      </c>
      <c r="E31" s="13">
        <f t="shared" si="6"/>
        <v>0</v>
      </c>
      <c r="F31" s="13">
        <f t="shared" si="6"/>
        <v>7200000</v>
      </c>
      <c r="G31" s="13">
        <f t="shared" si="6"/>
        <v>2286840</v>
      </c>
      <c r="H31" s="13">
        <f t="shared" si="6"/>
        <v>1697880</v>
      </c>
      <c r="I31" s="13">
        <f t="shared" si="6"/>
        <v>4913160</v>
      </c>
    </row>
    <row r="32" spans="2:9" ht="15" customHeight="1">
      <c r="B32" s="29" t="s">
        <v>32</v>
      </c>
      <c r="C32" s="30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9" t="s">
        <v>33</v>
      </c>
      <c r="C33" s="30"/>
      <c r="D33" s="19">
        <v>7200000</v>
      </c>
      <c r="E33" s="19">
        <v>0</v>
      </c>
      <c r="F33" s="11">
        <f aca="true" t="shared" si="8" ref="F33:F40">D33+E33</f>
        <v>7200000</v>
      </c>
      <c r="G33" s="19">
        <v>2286840</v>
      </c>
      <c r="H33" s="19">
        <v>1697880</v>
      </c>
      <c r="I33" s="11">
        <f t="shared" si="7"/>
        <v>4913160</v>
      </c>
    </row>
    <row r="34" spans="2:9" ht="15" customHeight="1">
      <c r="B34" s="29" t="s">
        <v>34</v>
      </c>
      <c r="C34" s="30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9" t="s">
        <v>35</v>
      </c>
      <c r="C35" s="30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9" t="s">
        <v>36</v>
      </c>
      <c r="C36" s="30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9" t="s">
        <v>37</v>
      </c>
      <c r="C37" s="30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9" t="s">
        <v>38</v>
      </c>
      <c r="C38" s="30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9" t="s">
        <v>39</v>
      </c>
      <c r="C39" s="30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9" t="s">
        <v>40</v>
      </c>
      <c r="C40" s="30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31" t="s">
        <v>15</v>
      </c>
      <c r="C42" s="32"/>
      <c r="D42" s="13">
        <f aca="true" t="shared" si="9" ref="D42:I42">SUM(D43:D46)</f>
        <v>4000000</v>
      </c>
      <c r="E42" s="13">
        <f t="shared" si="9"/>
        <v>0</v>
      </c>
      <c r="F42" s="13">
        <f t="shared" si="9"/>
        <v>4000000</v>
      </c>
      <c r="G42" s="20">
        <f t="shared" si="9"/>
        <v>2582763.01</v>
      </c>
      <c r="H42" s="13">
        <f t="shared" si="9"/>
        <v>2582763.01</v>
      </c>
      <c r="I42" s="13">
        <f t="shared" si="9"/>
        <v>1417236.9900000002</v>
      </c>
    </row>
    <row r="43" spans="2:9" ht="15" customHeight="1">
      <c r="B43" s="29" t="s">
        <v>41</v>
      </c>
      <c r="C43" s="30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9" t="s">
        <v>42</v>
      </c>
      <c r="C44" s="30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9" t="s">
        <v>43</v>
      </c>
      <c r="C45" s="30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9" t="s">
        <v>44</v>
      </c>
      <c r="C46" s="30"/>
      <c r="D46" s="19">
        <v>4000000</v>
      </c>
      <c r="E46" s="19">
        <v>0</v>
      </c>
      <c r="F46" s="11">
        <f>D46+E46</f>
        <v>4000000</v>
      </c>
      <c r="G46" s="19">
        <v>2582763.01</v>
      </c>
      <c r="H46" s="19">
        <v>2582763.01</v>
      </c>
      <c r="I46" s="11">
        <f>F46-G46</f>
        <v>1417236.9900000002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186507317</v>
      </c>
      <c r="E48" s="14">
        <f t="shared" si="10"/>
        <v>0</v>
      </c>
      <c r="F48" s="14">
        <f t="shared" si="10"/>
        <v>186507317</v>
      </c>
      <c r="G48" s="14">
        <f t="shared" si="10"/>
        <v>77457121.22000001</v>
      </c>
      <c r="H48" s="14">
        <f t="shared" si="10"/>
        <v>73574887.22000001</v>
      </c>
      <c r="I48" s="14">
        <f t="shared" si="10"/>
        <v>109050195.77999999</v>
      </c>
    </row>
    <row r="49" ht="14.25"/>
    <row r="50" ht="10.5" customHeight="1"/>
    <row r="51" spans="3:9" ht="15" customHeight="1">
      <c r="C51" s="56" t="s">
        <v>47</v>
      </c>
      <c r="D51" s="57"/>
      <c r="G51" s="56" t="s">
        <v>49</v>
      </c>
      <c r="H51" s="57"/>
      <c r="I51" s="57"/>
    </row>
    <row r="52" spans="3:9" ht="15" customHeight="1">
      <c r="C52" s="58" t="s">
        <v>48</v>
      </c>
      <c r="D52" s="59"/>
      <c r="G52" s="58" t="s">
        <v>50</v>
      </c>
      <c r="H52" s="59"/>
      <c r="I52" s="59"/>
    </row>
    <row r="53" ht="30" customHeight="1"/>
    <row r="54" spans="3:9" s="25" customFormat="1" ht="15" customHeight="1">
      <c r="C54" s="60"/>
      <c r="D54" s="59"/>
      <c r="G54" s="60"/>
      <c r="H54" s="59"/>
      <c r="I54" s="59"/>
    </row>
    <row r="55" spans="3:9" s="26" customFormat="1" ht="15" customHeight="1">
      <c r="C55" s="61"/>
      <c r="D55" s="62"/>
      <c r="G55" s="61"/>
      <c r="H55" s="62"/>
      <c r="I55" s="62"/>
    </row>
    <row r="56" spans="3:9" s="26" customFormat="1" ht="15" customHeight="1">
      <c r="C56" s="27"/>
      <c r="D56" s="28"/>
      <c r="G56" s="27"/>
      <c r="H56" s="28"/>
      <c r="I56" s="28"/>
    </row>
    <row r="57" spans="3:9" s="26" customFormat="1" ht="15" customHeight="1">
      <c r="C57" s="61"/>
      <c r="D57" s="62"/>
      <c r="G57" s="61"/>
      <c r="H57" s="62"/>
      <c r="I57" s="62"/>
    </row>
    <row r="58" spans="3:9" s="26" customFormat="1" ht="15" customHeight="1">
      <c r="C58" s="61"/>
      <c r="D58" s="62"/>
      <c r="G58" s="61"/>
      <c r="H58" s="62"/>
      <c r="I58" s="62"/>
    </row>
  </sheetData>
  <sheetProtection/>
  <mergeCells count="52">
    <mergeCell ref="C55:D55"/>
    <mergeCell ref="G55:I55"/>
    <mergeCell ref="C57:D57"/>
    <mergeCell ref="G57:I57"/>
    <mergeCell ref="C58:D58"/>
    <mergeCell ref="G58:I58"/>
    <mergeCell ref="C51:D51"/>
    <mergeCell ref="C52:D52"/>
    <mergeCell ref="G51:I51"/>
    <mergeCell ref="G52:I52"/>
    <mergeCell ref="C54:D54"/>
    <mergeCell ref="G54:I54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CORDINADORCONTABILID</cp:lastModifiedBy>
  <cp:lastPrinted>2022-07-13T13:55:02Z</cp:lastPrinted>
  <dcterms:created xsi:type="dcterms:W3CDTF">2014-09-04T19:43:37Z</dcterms:created>
  <dcterms:modified xsi:type="dcterms:W3CDTF">2022-07-13T13:55:39Z</dcterms:modified>
  <cp:category/>
  <cp:version/>
  <cp:contentType/>
  <cp:contentStatus/>
</cp:coreProperties>
</file>