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<sst xmlns="http://schemas.openxmlformats.org/spreadsheetml/2006/main" count="40" uniqueCount="39">
  <si>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</si>
  <si>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</si>
  <si>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</si>
  <si>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</si>
  <si>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</si>
  <si>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</si>
  <si>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</si>
  <si>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</si>
  <si>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</si>
  <si>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</si>
  <si>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</si>
  <si>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</si>
  <si>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</si>
  <si>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</si>
  <si>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</si>
  <si>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</si>
  <si>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</si>
  <si>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</si>
  <si>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</si>
  <si>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</si>
  <si>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</si>
  <si>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</si>
  <si>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</si>
  <si>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</si>
  <si>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</si>
  <si>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</si>
  <si>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</si>
  <si>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</si>
  <si>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</si>
  <si>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</si>
  <si>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</si>
  <si>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</si>
  <si>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Hecelchakán</t>
  </si>
  <si>
    <t>Del 1 de Enero al 30 de Junio de 2022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</si>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</sst>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2</xdr:col>
      <xdr:colOff>876300</xdr:colOff>
      <xdr:row>8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47625</xdr:rowOff>
    </xdr:from>
    <xdr:to>
      <xdr:col>10</xdr:col>
      <xdr:colOff>38100</xdr:colOff>
      <xdr:row>7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4762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F46" sqref="F4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1"/>
      <c r="E1" s="51"/>
      <c r="F1" s="51"/>
      <c r="G1" s="52"/>
      <c r="H1" s="52"/>
      <c r="I1" s="52"/>
      <c r="J1" s="3"/>
      <c r="K1" s="52"/>
      <c r="L1" s="5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3" t="s">
        <v>38</v>
      </c>
      <c r="E3" s="53"/>
      <c r="F3" s="53"/>
      <c r="G3" s="53"/>
      <c r="H3" s="53"/>
      <c r="I3" s="4"/>
      <c r="J3" s="4"/>
      <c r="K3" s="5"/>
      <c r="L3" s="5"/>
      <c r="M3" s="1"/>
      <c r="N3" s="1"/>
    </row>
    <row r="4" spans="2:14" ht="15">
      <c r="B4" s="1"/>
      <c r="C4" s="4"/>
      <c r="D4" s="53" t="s">
        <v>32</v>
      </c>
      <c r="E4" s="53"/>
      <c r="F4" s="53"/>
      <c r="G4" s="53"/>
      <c r="H4" s="53"/>
      <c r="I4" s="4"/>
      <c r="J4" s="4"/>
      <c r="K4" s="5"/>
      <c r="L4" s="5"/>
      <c r="M4" s="1"/>
      <c r="N4" s="1"/>
    </row>
    <row r="5" spans="2:14" ht="15">
      <c r="B5" s="1"/>
      <c r="C5" s="4"/>
      <c r="D5" s="53" t="s">
        <v>0</v>
      </c>
      <c r="E5" s="53"/>
      <c r="F5" s="53"/>
      <c r="G5" s="53"/>
      <c r="H5" s="53"/>
      <c r="I5" s="4"/>
      <c r="J5" s="4"/>
      <c r="K5" s="5"/>
      <c r="L5" s="5"/>
      <c r="M5" s="1"/>
      <c r="N5" s="1"/>
    </row>
    <row r="6" spans="2:14" ht="15">
      <c r="B6" s="1"/>
      <c r="C6" s="4"/>
      <c r="D6" s="53" t="s">
        <v>33</v>
      </c>
      <c r="E6" s="53"/>
      <c r="F6" s="53"/>
      <c r="G6" s="53"/>
      <c r="H6" s="53"/>
      <c r="I6" s="4"/>
      <c r="J6" s="4"/>
      <c r="K6" s="5"/>
      <c r="L6" s="5"/>
      <c r="M6" s="1"/>
      <c r="N6" s="1"/>
    </row>
    <row r="7" spans="2:14" ht="15">
      <c r="B7" s="6"/>
      <c r="C7" s="7"/>
      <c r="D7" s="53" t="s">
        <v>1</v>
      </c>
      <c r="E7" s="53"/>
      <c r="F7" s="53"/>
      <c r="G7" s="53"/>
      <c r="H7" s="53"/>
      <c r="I7" s="42"/>
      <c r="J7" s="8"/>
      <c r="K7" s="8"/>
      <c r="L7" s="8"/>
      <c r="M7" s="8"/>
      <c r="N7" s="8"/>
    </row>
    <row r="8" spans="2:14" ht="9.75" customHeight="1">
      <c r="B8" s="54"/>
      <c r="C8" s="54"/>
      <c r="D8" s="54"/>
      <c r="E8" s="54"/>
      <c r="F8" s="54"/>
      <c r="G8" s="54"/>
      <c r="H8" s="54"/>
      <c r="I8" s="54"/>
      <c r="J8" s="54"/>
      <c r="K8" s="1"/>
      <c r="L8" s="1"/>
      <c r="M8" s="1"/>
      <c r="N8" s="1"/>
    </row>
    <row r="9" spans="2:14" ht="8.25" customHeight="1">
      <c r="B9" s="54"/>
      <c r="C9" s="54"/>
      <c r="D9" s="54"/>
      <c r="E9" s="54"/>
      <c r="F9" s="54"/>
      <c r="G9" s="54"/>
      <c r="H9" s="54"/>
      <c r="I9" s="54"/>
      <c r="J9" s="54"/>
      <c r="K9" s="1"/>
      <c r="L9" s="1"/>
      <c r="M9" s="1"/>
      <c r="N9" s="1"/>
    </row>
    <row r="10" spans="2:14" ht="15">
      <c r="B10" s="9"/>
      <c r="C10" s="55" t="s">
        <v>2</v>
      </c>
      <c r="D10" s="5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6"/>
      <c r="D11" s="5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7"/>
      <c r="C12" s="54"/>
      <c r="D12" s="54"/>
      <c r="E12" s="54"/>
      <c r="F12" s="54"/>
      <c r="G12" s="54"/>
      <c r="H12" s="54"/>
      <c r="I12" s="54"/>
      <c r="J12" s="58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62" t="s">
        <v>10</v>
      </c>
      <c r="D14" s="6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3" t="s">
        <v>11</v>
      </c>
      <c r="D16" s="63"/>
      <c r="E16" s="23">
        <f>SUM(E18:E24)</f>
        <v>31355932.200000003</v>
      </c>
      <c r="F16" s="23">
        <f>SUM(F18:F24)</f>
        <v>322293415.79</v>
      </c>
      <c r="G16" s="23">
        <f>SUM(G18:G24)</f>
        <v>301587364.94</v>
      </c>
      <c r="H16" s="23">
        <f>SUM(H18:H24)</f>
        <v>52061983.05</v>
      </c>
      <c r="I16" s="23">
        <f>SUM(I18:I24)</f>
        <v>20706050.849999998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4" t="s">
        <v>12</v>
      </c>
      <c r="D18" s="64"/>
      <c r="E18" s="28">
        <v>14073084.82</v>
      </c>
      <c r="F18" s="28">
        <v>210132800.4</v>
      </c>
      <c r="G18" s="28">
        <v>191829932.74</v>
      </c>
      <c r="H18" s="29">
        <f>E18+F18-G18</f>
        <v>32375952.47999999</v>
      </c>
      <c r="I18" s="29">
        <f>H18-E18</f>
        <v>18302867.65999999</v>
      </c>
      <c r="J18" s="27"/>
      <c r="K18" s="5"/>
      <c r="L18" s="5"/>
      <c r="M18" s="1"/>
      <c r="N18" s="1"/>
      <c r="O18" s="1"/>
    </row>
    <row r="19" spans="2:15" ht="15">
      <c r="B19" s="25"/>
      <c r="C19" s="64" t="s">
        <v>13</v>
      </c>
      <c r="D19" s="64"/>
      <c r="E19" s="28">
        <v>13034882.53</v>
      </c>
      <c r="F19" s="28">
        <v>109923618.9</v>
      </c>
      <c r="G19" s="28">
        <v>107858954.94</v>
      </c>
      <c r="H19" s="29">
        <f aca="true" t="shared" si="0" ref="H19:H24">E19+F19-G19</f>
        <v>15099546.49000001</v>
      </c>
      <c r="I19" s="29">
        <f aca="true" t="shared" si="1" ref="I19:I24">H19-E19</f>
        <v>2064663.9600000102</v>
      </c>
      <c r="J19" s="27"/>
      <c r="K19" s="5"/>
      <c r="L19" s="5"/>
      <c r="M19" s="1"/>
      <c r="N19" s="1"/>
      <c r="O19" s="1"/>
    </row>
    <row r="20" spans="2:15" ht="15">
      <c r="B20" s="25"/>
      <c r="C20" s="64" t="s">
        <v>14</v>
      </c>
      <c r="D20" s="64"/>
      <c r="E20" s="28">
        <v>4247964.85</v>
      </c>
      <c r="F20" s="28">
        <v>2236996.49</v>
      </c>
      <c r="G20" s="28">
        <v>1898477.26</v>
      </c>
      <c r="H20" s="29">
        <f t="shared" si="0"/>
        <v>4586484.08</v>
      </c>
      <c r="I20" s="29">
        <f t="shared" si="1"/>
        <v>338519.23000000045</v>
      </c>
      <c r="J20" s="27"/>
      <c r="K20" s="5"/>
      <c r="L20" s="5"/>
      <c r="M20" s="1"/>
      <c r="N20" s="1"/>
      <c r="O20" s="1"/>
    </row>
    <row r="21" spans="2:15" ht="15">
      <c r="B21" s="25"/>
      <c r="C21" s="64" t="s">
        <v>15</v>
      </c>
      <c r="D21" s="64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4" t="s">
        <v>17</v>
      </c>
      <c r="D22" s="64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4" t="s">
        <v>18</v>
      </c>
      <c r="D23" s="64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4" t="s">
        <v>19</v>
      </c>
      <c r="D24" s="64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3" t="s">
        <v>20</v>
      </c>
      <c r="D26" s="63"/>
      <c r="E26" s="23">
        <f>SUM(E28:E36)</f>
        <v>187922009.52</v>
      </c>
      <c r="F26" s="23">
        <f>SUM(F28:F36)</f>
        <v>7024409.22</v>
      </c>
      <c r="G26" s="23">
        <f>SUM(G28:G36)</f>
        <v>0</v>
      </c>
      <c r="H26" s="23">
        <f>SUM(H28:H36)</f>
        <v>194946418.74</v>
      </c>
      <c r="I26" s="23">
        <f>SUM(I28:I36)</f>
        <v>7024409.220000011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4" t="s">
        <v>21</v>
      </c>
      <c r="D28" s="64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4" t="s">
        <v>22</v>
      </c>
      <c r="D29" s="64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4" t="s">
        <v>23</v>
      </c>
      <c r="D30" s="64"/>
      <c r="E30" s="28">
        <v>189792967.28</v>
      </c>
      <c r="F30" s="28">
        <v>6328257.52</v>
      </c>
      <c r="G30" s="28">
        <v>0</v>
      </c>
      <c r="H30" s="29">
        <f t="shared" si="2"/>
        <v>196121224.8</v>
      </c>
      <c r="I30" s="29">
        <f t="shared" si="3"/>
        <v>6328257.520000011</v>
      </c>
      <c r="J30" s="27"/>
    </row>
    <row r="31" spans="2:10" ht="15">
      <c r="B31" s="25"/>
      <c r="C31" s="64" t="s">
        <v>24</v>
      </c>
      <c r="D31" s="64"/>
      <c r="E31" s="28">
        <v>7793821.44</v>
      </c>
      <c r="F31" s="28">
        <v>696151.7</v>
      </c>
      <c r="G31" s="28">
        <v>0</v>
      </c>
      <c r="H31" s="29">
        <f t="shared" si="2"/>
        <v>8489973.14</v>
      </c>
      <c r="I31" s="29">
        <f t="shared" si="3"/>
        <v>696151.7000000002</v>
      </c>
      <c r="J31" s="27"/>
    </row>
    <row r="32" spans="2:10" ht="15">
      <c r="B32" s="25"/>
      <c r="C32" s="64" t="s">
        <v>25</v>
      </c>
      <c r="D32" s="64"/>
      <c r="E32" s="28">
        <v>110948</v>
      </c>
      <c r="F32" s="28">
        <v>0</v>
      </c>
      <c r="G32" s="28">
        <v>0</v>
      </c>
      <c r="H32" s="29">
        <f t="shared" si="2"/>
        <v>110948</v>
      </c>
      <c r="I32" s="29">
        <f t="shared" si="3"/>
        <v>0</v>
      </c>
      <c r="J32" s="27"/>
    </row>
    <row r="33" spans="2:10" ht="15">
      <c r="B33" s="25"/>
      <c r="C33" s="64" t="s">
        <v>26</v>
      </c>
      <c r="D33" s="64"/>
      <c r="E33" s="28">
        <v>-9775727.2</v>
      </c>
      <c r="F33" s="28">
        <v>0</v>
      </c>
      <c r="G33" s="28">
        <v>0</v>
      </c>
      <c r="H33" s="29">
        <f t="shared" si="2"/>
        <v>-9775727.2</v>
      </c>
      <c r="I33" s="29">
        <f t="shared" si="3"/>
        <v>0</v>
      </c>
      <c r="J33" s="27"/>
    </row>
    <row r="34" spans="2:10" ht="15">
      <c r="B34" s="25"/>
      <c r="C34" s="64" t="s">
        <v>27</v>
      </c>
      <c r="D34" s="64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4" t="s">
        <v>28</v>
      </c>
      <c r="D35" s="64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4" t="s">
        <v>29</v>
      </c>
      <c r="D36" s="64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2" t="s">
        <v>30</v>
      </c>
      <c r="D38" s="62"/>
      <c r="E38" s="23">
        <f>E16+E26</f>
        <v>219277941.72000003</v>
      </c>
      <c r="F38" s="23">
        <f>F16+F26</f>
        <v>329317825.01000005</v>
      </c>
      <c r="G38" s="23">
        <f>G16+G26</f>
        <v>301587364.94</v>
      </c>
      <c r="H38" s="23">
        <f>H16+H26</f>
        <v>247008401.79000002</v>
      </c>
      <c r="I38" s="23">
        <f>I16+I26</f>
        <v>27730460.070000008</v>
      </c>
      <c r="J38" s="20"/>
    </row>
    <row r="39" spans="2:10" ht="15">
      <c r="B39" s="67"/>
      <c r="C39" s="68"/>
      <c r="D39" s="68"/>
      <c r="E39" s="68"/>
      <c r="F39" s="68"/>
      <c r="G39" s="68"/>
      <c r="H39" s="68"/>
      <c r="I39" s="68"/>
      <c r="J39" s="6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70" t="s">
        <v>31</v>
      </c>
      <c r="D41" s="70"/>
      <c r="E41" s="70"/>
      <c r="F41" s="70"/>
      <c r="G41" s="70"/>
      <c r="H41" s="70"/>
      <c r="I41" s="7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71"/>
      <c r="D43" s="71"/>
      <c r="E43" s="37"/>
      <c r="F43" s="65"/>
      <c r="G43" s="65"/>
      <c r="H43" s="65"/>
      <c r="I43" s="65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72" t="s">
        <v>34</v>
      </c>
      <c r="D44" s="72"/>
      <c r="E44" s="73"/>
      <c r="F44" s="72" t="s">
        <v>36</v>
      </c>
      <c r="G44" s="72"/>
      <c r="H44" s="72"/>
      <c r="I44" s="72"/>
      <c r="J44" s="39"/>
      <c r="K44" s="1"/>
      <c r="Q44" s="1"/>
      <c r="R44" s="1"/>
    </row>
    <row r="45" spans="2:18" ht="15" customHeight="1">
      <c r="B45" s="1"/>
      <c r="C45" s="66" t="s">
        <v>35</v>
      </c>
      <c r="D45" s="66"/>
      <c r="E45" s="40"/>
      <c r="F45" s="66" t="s">
        <v>37</v>
      </c>
      <c r="G45" s="66"/>
      <c r="H45" s="66"/>
      <c r="I45" s="66"/>
      <c r="J45" s="39"/>
      <c r="K45" s="1"/>
      <c r="Q45" s="1"/>
      <c r="R45" s="1"/>
    </row>
    <row r="46" spans="3:8" ht="30" customHeight="1">
      <c r="C46" s="1"/>
      <c r="D46" s="1"/>
      <c r="E46" s="41"/>
      <c r="F46" s="1"/>
      <c r="G46" s="1"/>
      <c r="H46" s="1"/>
    </row>
    <row r="47" spans="3:9" s="43" customFormat="1" ht="15" customHeight="1">
      <c r="C47" s="49"/>
      <c r="D47" s="50"/>
      <c r="E47" s="41"/>
      <c r="F47" s="49"/>
      <c r="G47" s="50"/>
      <c r="H47" s="50"/>
      <c r="I47" s="50"/>
    </row>
    <row r="48" spans="3:9" s="44" customFormat="1" ht="15" customHeight="1">
      <c r="C48" s="47"/>
      <c r="D48" s="48"/>
      <c r="E48" s="45"/>
      <c r="F48" s="47"/>
      <c r="G48" s="48"/>
      <c r="H48" s="48"/>
      <c r="I48" s="48"/>
    </row>
    <row r="49" spans="3:9" s="44" customFormat="1" ht="15" customHeight="1">
      <c r="C49" s="45"/>
      <c r="D49" s="46"/>
      <c r="E49" s="45"/>
      <c r="F49" s="45"/>
      <c r="G49" s="46"/>
      <c r="H49" s="46"/>
      <c r="I49" s="46"/>
    </row>
    <row r="50" spans="3:9" s="44" customFormat="1" ht="15" customHeight="1">
      <c r="C50" s="47"/>
      <c r="D50" s="48"/>
      <c r="E50" s="45"/>
      <c r="F50" s="47"/>
      <c r="G50" s="48"/>
      <c r="H50" s="48"/>
      <c r="I50" s="48"/>
    </row>
    <row r="51" spans="3:9" s="44" customFormat="1" ht="15" customHeight="1">
      <c r="C51" s="47"/>
      <c r="D51" s="48"/>
      <c r="E51" s="45"/>
      <c r="F51" s="47"/>
      <c r="G51" s="48"/>
      <c r="H51" s="48"/>
      <c r="I51" s="48"/>
    </row>
    <row r="52" spans="3:8" ht="15" hidden="1">
      <c r="C52" s="1"/>
      <c r="D52" s="1"/>
      <c r="E52" s="41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dcterms:created xsi:type="dcterms:W3CDTF">2014-09-29T18:59:31Z</dcterms:created>
  <dcterms:modified xsi:type="dcterms:W3CDTF">2022-07-07T17:50:36Z</dcterms:modified>
  <cp:category/>
  <cp:version/>
  <cp:contentType/>
  <cp:contentStatus/>
</cp:coreProperties>
</file>