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ransparencia Hkan\Documents\PORTAL transparencia\2do. trimestre ABRIL A JUNIO DEL 2021 PORTAL\PARA ENTREGAR ABRIL JUNIO 2021\"/>
    </mc:Choice>
  </mc:AlternateContent>
  <xr:revisionPtr revIDLastSave="0" documentId="13_ncr:1_{8B9E6D92-0922-461E-9C55-16C62E1C52BA}" xr6:coauthVersionLast="47" xr6:coauthVersionMax="47" xr10:uidLastSave="{00000000-0000-0000-0000-000000000000}"/>
  <bookViews>
    <workbookView xWindow="-120" yWindow="-120" windowWidth="20730" windowHeight="11760" firstSheet="2" activeTab="7" xr2:uid="{00000000-000D-0000-FFFF-FFFF00000000}"/>
  </bookViews>
  <sheets>
    <sheet name="Reporte de Formatos" sheetId="1" r:id="rId1"/>
    <sheet name="Hidden_1" sheetId="2" r:id="rId2"/>
    <sheet name="Hidden_2" sheetId="3" r:id="rId3"/>
    <sheet name="Hidden_3" sheetId="4" r:id="rId4"/>
    <sheet name="Tabla_373029" sheetId="5" r:id="rId5"/>
    <sheet name="Tabla_373014" sheetId="6" r:id="rId6"/>
    <sheet name="Hidden_1_Tabla_373014" sheetId="7" r:id="rId7"/>
    <sheet name="Tabla_373026" sheetId="8" r:id="rId8"/>
  </sheets>
  <definedNames>
    <definedName name="Hidden_1_Tabla_3730144">Hidden_1_Tabla_373014!$A$1:$A$3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S10" i="1" l="1"/>
  <c r="AS11" i="1"/>
  <c r="W9" i="1"/>
  <c r="W10" i="1"/>
  <c r="W11" i="1"/>
  <c r="T10" i="1"/>
  <c r="T11" i="1"/>
  <c r="AS9" i="1" l="1"/>
  <c r="AS8" i="1"/>
  <c r="T9" i="1" l="1"/>
  <c r="W8" i="1"/>
  <c r="T8" i="1"/>
</calcChain>
</file>

<file path=xl/sharedStrings.xml><?xml version="1.0" encoding="utf-8"?>
<sst xmlns="http://schemas.openxmlformats.org/spreadsheetml/2006/main" count="333" uniqueCount="205">
  <si>
    <t>45440</t>
  </si>
  <si>
    <t>TÍTULO</t>
  </si>
  <si>
    <t>NOMBRE CORTO</t>
  </si>
  <si>
    <t>DESCRIPCIÓN</t>
  </si>
  <si>
    <t>Resultados adjudicaciones, invitaciones y licitaciones_Procedimientos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</si>
  <si>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</si>
  <si>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</si>
  <si>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</si>
  <si>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</si>
  <si>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</si>
  <si>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</si>
  <si>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</si>
  <si>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</si>
  <si>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</si>
  <si>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</si>
  <si>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</si>
  <si>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</si>
  <si>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</si>
  <si>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</si>
  <si>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</si>
  <si>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</si>
  <si>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372989</t>
  </si>
  <si>
    <t>372997</t>
  </si>
  <si>
    <t>373009</t>
  </si>
  <si>
    <t>372998</t>
  </si>
  <si>
    <t>373029</t>
  </si>
  <si>
    <t>373022</t>
  </si>
  <si>
    <t>373018</t>
  </si>
  <si>
    <t>373023</t>
  </si>
  <si>
    <t>373024</t>
  </si>
  <si>
    <t>373025</t>
  </si>
  <si>
    <t>372994</t>
  </si>
  <si>
    <t>372995</t>
  </si>
  <si>
    <t>372990</t>
  </si>
  <si>
    <t>373002</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</si>
  <si>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</si>
  <si>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</si>
  <si>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</si>
  <si>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</si>
  <si>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</si>
  <si>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</si>
  <si>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</si>
  <si>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</si>
  <si>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</si>
  <si>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</si>
  <si>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</si>
  <si>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</si>
  <si>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</si>
  <si>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</si>
  <si>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</si>
  <si>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</si>
  <si>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</si>
  <si>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</si>
  <si>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</si>
  <si>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</si>
  <si>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</si>
  <si>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</si>
  <si>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</si>
  <si>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</si>
  <si>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</si>
  <si>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</si>
  <si>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</si>
  <si>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</si>
  <si>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</si>
  <si>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</si>
  <si>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</si>
  <si>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</si>
  <si>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</si>
  <si>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</si>
  <si>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</si>
  <si>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</si>
  <si>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</si>
  <si>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</si>
  <si>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</si>
  <si>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</si>
  <si>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</si>
  <si>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</si>
  <si>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</si>
  <si>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</si>
  <si>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</si>
  <si>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</si>
  <si>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</si>
  <si>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</si>
  <si>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</si>
  <si>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</si>
  <si>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</si>
  <si>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</si>
  <si>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</si>
  <si>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</si>
  <si>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</si>
  <si>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</si>
  <si>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</si>
  <si>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</si>
  <si>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</si>
  <si>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</si>
  <si>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</si>
  <si>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</si>
  <si>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</si>
  <si>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</si>
  <si>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</si>
  <si>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</si>
  <si>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</si>
  <si>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</si>
  <si>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</si>
  <si>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</si>
  <si>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</si>
  <si>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</si>
  <si>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</si>
  <si>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</si>
  <si>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</si>
  <si>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</si>
  <si>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</si>
  <si>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</si>
  <si>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</si>
  <si>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</si>
  <si>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</si>
  <si>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</si>
  <si>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</si>
  <si>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</si>
  <si>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</si>
  <si>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</si>
  <si>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</si>
  <si>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</si>
  <si>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</si>
  <si>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</si>
  <si>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</si>
  <si>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</si>
  <si>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</si>
  <si>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</si>
  <si>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</si>
  <si>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</si>
  <si>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</si>
  <si>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</si>
  <si>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</si>
  <si>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</si>
  <si>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</si>
  <si>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</si>
  <si>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</si>
  <si>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</si>
  <si>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</si>
  <si>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</si>
  <si>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</si>
  <si>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</si>
  <si>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</si>
  <si>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</si>
  <si>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</si>
  <si>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</si>
  <si>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</si>
  <si>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</si>
  <si>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</si>
  <si>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DIRECCION DE OBRAS PUBLICAS</t>
  </si>
  <si>
    <t>NACIONAL</t>
  </si>
  <si>
    <t>PAGO EN PARCIALIDADES O DIFERIDO</t>
  </si>
  <si>
    <t>DIRECCION DE OBRAS PUBLICAS, DIRECCION DE PLANEACION Y BIENESTAR, TESORERIA MUNICIPAL Y CONTRALORIA INTERNA MUNICIPAL</t>
  </si>
  <si>
    <t>DOCUMENTO ESCANEADO DE IMPACTO AMBIENTAL EN FORMATO PDF</t>
  </si>
  <si>
    <t>MUNICIPAL</t>
  </si>
  <si>
    <t>Ley de Obras Públicas del Estado de Campeche y al Capítulo IV de los Montos Máximos y Mínimos para las Adjudicaciones, Art. 41 de la Ley de Egresos del Municipio de Hecelchakán del Decreto de Presupuestos de Egresos del Municipio de Hecelchakán publicado en el Periódico Oficial del Estado con fecha 31 de Diciembre de 2019</t>
  </si>
  <si>
    <t>SUPERVISION DEL PERSONAL DE LA CONTRALORIA MUNICIPAL Y DEL RESIDENTE DE OBRA,ASI COMO DEL PERSONAL DE LA EMPRESA CONTRATADA</t>
  </si>
  <si>
    <t>ARQUIMEDES MIRANDA SANSORES</t>
  </si>
  <si>
    <t>MISA720911NF4</t>
  </si>
  <si>
    <t>COPLADEMUN/AUT-FISMDF10/2021/APR005010</t>
  </si>
  <si>
    <t>COPLADEMUN/AUT-FISMDF09/2021/APR005009</t>
  </si>
  <si>
    <t>COPLADEMUN/AUT-FISMDF24/2021/APR005024</t>
  </si>
  <si>
    <t>COPLADEMUN/AUT-FISMDF06/2021/APR005006)</t>
  </si>
  <si>
    <t>REHABILITACION DE RED O SISTEMA DE AGUA ENTUBADA ACCESO A SERVICIOS BASICOS DE LA VIVIENDA EN HECELCHAKAN LOCALIDAD CUMPICH POZO DOS</t>
  </si>
  <si>
    <t>REHABILITACION DE RED O SISTEMA DE AGUA ENTUBADA ACCESO A SERVICIOS BASICOS DE LA VIVIENDA EN HECELCHAKAN LOCALIDAD SANTA CRUZ POZO TRES.</t>
  </si>
  <si>
    <t>MANTENIMIENTO DE POZO DE ABSORCION EN LA CALLE TRECE CON ESQUINA CALLE ONCE EN HECELCHAKAN LOCALIDAD MONTEBELLO</t>
  </si>
  <si>
    <t>REHABILITACION DE CALLE TRECE ENTRE CUATRO Y SEIS CON DOBLE RIEGO DE SELLO EN EL MUNICIPIO DE HECELCHAKAN LOCALIDAD CHUNKANAN.</t>
  </si>
  <si>
    <t>LUIS FELIPE CHAVEZ PEREZ</t>
  </si>
  <si>
    <t>LDP CONSTRUCTORES S.A. DE C.V.</t>
  </si>
  <si>
    <t xml:space="preserve">  MISA720911NF4</t>
  </si>
  <si>
    <t xml:space="preserve"> CAPL700805GI3</t>
  </si>
  <si>
    <t>CAPL700805GI3</t>
  </si>
  <si>
    <t xml:space="preserve"> LCO160325B60</t>
  </si>
  <si>
    <t xml:space="preserve">MIRANDA </t>
  </si>
  <si>
    <t>CHAVEZ</t>
  </si>
  <si>
    <t>SANSORES</t>
  </si>
  <si>
    <t>PEREZ</t>
  </si>
  <si>
    <t>LUIS FELIPE</t>
  </si>
  <si>
    <t>M.H.C.-DOP-FISMDF-SC-004-2021</t>
  </si>
  <si>
    <t>M.H.C.-DOP-FISMDF-SC-008-2021</t>
  </si>
  <si>
    <t>M.H.C.-DOP-FISMDF-SC-009-2021</t>
  </si>
  <si>
    <t>M.H.C.-DOP-FISMDF-SE-012-2021</t>
  </si>
  <si>
    <t>FONDO PARA LA INFRAESTRUCTURA SOCIAL MUNICIPAL Y DEMARCACIONES TERRITORIALES DEL DISTRITO FEDERAL (FISMDF 2021)</t>
  </si>
  <si>
    <t>CUMPICH</t>
  </si>
  <si>
    <t>SANTA CRUZ</t>
  </si>
  <si>
    <t>MONTEBELLO</t>
  </si>
  <si>
    <t>CHUNKANAN</t>
  </si>
  <si>
    <t>LUIS FELIPE MARTIN</t>
  </si>
  <si>
    <t>DZUL</t>
  </si>
  <si>
    <t>MUÑOZ</t>
  </si>
  <si>
    <t>Tipo de cambio de referencia, en su caso  (no se realiza por que se maneja moneda nacional); Hipervínculo al comunicado de suspensión, en su caso (no se realizo ninguna suspension); Datos de los convenios modificatorios de la contratación Tabla_373026 (no se realizaron convenios modicatorios); Se realizaron convenios modificatorios (catálogo) (no se realizaron convenios modicatorios); Hipervínculo a los informes de avance financiero, en su caso (se encuentra en la estimacion)</t>
  </si>
  <si>
    <t>H. AYUNTAMIENTO DE HECELCHAKAN</t>
  </si>
  <si>
    <t>http://hecelchakan.gob.mx/hecelchakan/wp-content/uploads/2021/04/No.-M.H.C.-DOP-FISMDF-SC-004-2021.pdf</t>
  </si>
  <si>
    <t>http://hecelchakan.gob.mx/hecelchakan/wp-content/uploads/2021/04/No.-M.H.C.-DOP-FISMDF-SC-008-2021.pdf</t>
  </si>
  <si>
    <t>http://hecelchakan.gob.mx/hecelchakan/wp-content/uploads/2021/04/No.-M.H.C.-DOP-FISMDF-SC-009-2021.pdf</t>
  </si>
  <si>
    <t>http://hecelchakan.gob.mx/hecelchakan/wp-content/uploads/2021/06/No.-M.H.C.-DOP-FISMDF-SE-012-2021.pdf</t>
  </si>
  <si>
    <t>http://hecelchakan.gob.mx/hecelchakan/wp-content/uploads/2021/07/REHABILITACION-DE-CALLE-TRECE-ENTRE-CUATRO-Y-SEIS-CON-DOBLE-RIEGO-DE-SELLO-EN-EL-MUNICIPIO-DE-HKAN-LOCALIDAD-CHUNKANAN.pdf</t>
  </si>
  <si>
    <t>http://hecelchakan.gob.mx/hecelchakan/wp-content/uploads/2021/07/MANTENIMIENTO-DE-POZO-DE-ABSORCION-EN-LA-CALLE-TRECE-CON-ESQUINA-CALLE-ONCE-EN-HKAN-LOCALIDAD-MONTEBELLO.pdf</t>
  </si>
  <si>
    <t>http://hecelchakan.gob.mx/hecelchakan/wp-content/uploads/2021/07/REHABILITACION-DE-RED-O-SISTEMA-DE-AGUA-ENTUBADA-ACCESO-A-SERVICIOS-BASICOS-DE-LA-VIVIENDA-EN-HKAN-LOCALIDAD-CUMPICH-POZO-DOS.pdf</t>
  </si>
  <si>
    <t>http://hecelchakan.gob.mx/hecelchakan/wp-content/uploads/2021/07/REHABILITACION-DE-RED-O-SISTEMA-DE-AGUA-ENTUBADA-ACCESO-A-SERVICIOS-BASICOS-DE-LA-VIVIENDA-EN-HKAN-LOCALIDAD-SANTA-CRUZ-POZO-TRES.pdf</t>
  </si>
  <si>
    <t>http://hecelchakan.gob.mx/hecelchakan/wp-content/uploads/2022/06/2021_OBRAS_2T_F28B_FINIQUITO-1.pdf</t>
  </si>
  <si>
    <t>http://hecelchakan.gob.mx/hecelchakan/wp-content/uploads/2022/06/2021_OBRAS_2T_F28B_FINIQUITO-2.pdf</t>
  </si>
  <si>
    <t>http://hecelchakan.gob.mx/hecelchakan/wp-content/uploads/2022/06/2021_OBRAS_2T_F28B_FINIQUITO-3.pdf</t>
  </si>
  <si>
    <t>http://hecelchakan.gob.mx/hecelchakan/wp-content/uploads/2022/06/2021_OBRAS_2T_F28B_FINIQUITO-4.pdf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</si>
</sst>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dd/mmm/yyyy"/>
    <numFmt numFmtId="166" formatCode="dd/mm/yy;@"/>
    <numFmt numFmtId="167" formatCode="#,##0.00_ ;[Red]\-#,##0.00\ "/>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xf numFmtId="0" fontId="3" fillId="0" borderId="0" xfId="0" applyFont="1"/>
    <xf numFmtId="164" fontId="3" fillId="0" borderId="0" xfId="0" applyNumberFormat="1" applyFont="1" applyFill="1"/>
    <xf numFmtId="0" fontId="0" fillId="0" borderId="0" xfId="0" applyFill="1" applyBorder="1"/>
    <xf numFmtId="0" fontId="0" fillId="0" borderId="0" xfId="0"/>
    <xf numFmtId="0" fontId="4" fillId="0" borderId="0" xfId="0" applyFont="1"/>
    <xf numFmtId="0" fontId="0" fillId="0" borderId="0" xfId="0"/>
    <xf numFmtId="0" fontId="3" fillId="0" borderId="1" xfId="0" applyFont="1" applyFill="1" applyBorder="1"/>
    <xf numFmtId="0" fontId="0" fillId="0" borderId="0" xfId="0"/>
    <xf numFmtId="14" fontId="3" fillId="0" borderId="1" xfId="0" applyNumberFormat="1" applyFont="1" applyFill="1" applyBorder="1"/>
    <xf numFmtId="0" fontId="2" fillId="0" borderId="1" xfId="0" applyFont="1" applyFill="1" applyBorder="1" applyAlignment="1">
      <alignment horizontal="left" wrapText="1"/>
    </xf>
    <xf numFmtId="0" fontId="2" fillId="0"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1" xfId="0" applyFill="1" applyBorder="1"/>
    <xf numFmtId="4" fontId="0" fillId="0" borderId="1" xfId="0" applyNumberFormat="1" applyFill="1" applyBorder="1"/>
    <xf numFmtId="0" fontId="4" fillId="0" borderId="1" xfId="0" applyFont="1" applyFill="1" applyBorder="1"/>
    <xf numFmtId="165" fontId="3" fillId="0" borderId="1" xfId="0" applyNumberFormat="1" applyFont="1" applyFill="1" applyBorder="1"/>
    <xf numFmtId="0" fontId="0" fillId="0" borderId="1" xfId="0" applyFill="1" applyBorder="1" applyAlignment="1">
      <alignment wrapText="1"/>
    </xf>
    <xf numFmtId="2" fontId="0" fillId="0" borderId="1" xfId="0" applyNumberFormat="1" applyFill="1" applyBorder="1"/>
    <xf numFmtId="2" fontId="3" fillId="0" borderId="1" xfId="0" applyNumberFormat="1" applyFont="1" applyFill="1" applyBorder="1"/>
    <xf numFmtId="166" fontId="3" fillId="0" borderId="1" xfId="0" applyNumberFormat="1" applyFont="1" applyFill="1" applyBorder="1"/>
    <xf numFmtId="0" fontId="5" fillId="0" borderId="1" xfId="1" applyFill="1" applyBorder="1"/>
    <xf numFmtId="167" fontId="3" fillId="0" borderId="0" xfId="0" applyNumberFormat="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ecelchakan.gob.mx/hecelchakan/wp-content/uploads/2021/07/REHABILITACION-DE-RED-O-SISTEMA-DE-AGUA-ENTUBADA-ACCESO-A-SERVICIOS-BASICOS-DE-LA-VIVIENDA-EN-HKAN-LOCALIDAD-SANTA-CRUZ-POZO-TRES.pdf" TargetMode="External"/><Relationship Id="rId13" Type="http://schemas.openxmlformats.org/officeDocument/2006/relationships/printerSettings" Target="../printerSettings/printerSettings1.bin"/><Relationship Id="rId3" Type="http://schemas.openxmlformats.org/officeDocument/2006/relationships/hyperlink" Target="http://hecelchakan.gob.mx/hecelchakan/wp-content/uploads/2021/04/No.-M.H.C.-DOP-FISMDF-SC-009-2021.pdf" TargetMode="External"/><Relationship Id="rId7" Type="http://schemas.openxmlformats.org/officeDocument/2006/relationships/hyperlink" Target="http://hecelchakan.gob.mx/hecelchakan/wp-content/uploads/2021/07/REHABILITACION-DE-RED-O-SISTEMA-DE-AGUA-ENTUBADA-ACCESO-A-SERVICIOS-BASICOS-DE-LA-VIVIENDA-EN-HKAN-LOCALIDAD-CUMPICH-POZO-DOS.pdf" TargetMode="External"/><Relationship Id="rId12" Type="http://schemas.openxmlformats.org/officeDocument/2006/relationships/hyperlink" Target="http://hecelchakan.gob.mx/hecelchakan/wp-content/uploads/2022/06/2021_OBRAS_2T_F28B_FINIQUITO-4.pdf" TargetMode="External"/><Relationship Id="rId2" Type="http://schemas.openxmlformats.org/officeDocument/2006/relationships/hyperlink" Target="http://hecelchakan.gob.mx/hecelchakan/wp-content/uploads/2021/04/No.-M.H.C.-DOP-FISMDF-SC-008-2021.pdf" TargetMode="External"/><Relationship Id="rId1" Type="http://schemas.openxmlformats.org/officeDocument/2006/relationships/hyperlink" Target="http://hecelchakan.gob.mx/hecelchakan/wp-content/uploads/2021/04/No.-M.H.C.-DOP-FISMDF-SC-004-2021.pdf" TargetMode="External"/><Relationship Id="rId6" Type="http://schemas.openxmlformats.org/officeDocument/2006/relationships/hyperlink" Target="http://hecelchakan.gob.mx/hecelchakan/wp-content/uploads/2021/07/MANTENIMIENTO-DE-POZO-DE-ABSORCION-EN-LA-CALLE-TRECE-CON-ESQUINA-CALLE-ONCE-EN-HKAN-LOCALIDAD-MONTEBELLO.pdf" TargetMode="External"/><Relationship Id="rId11" Type="http://schemas.openxmlformats.org/officeDocument/2006/relationships/hyperlink" Target="http://hecelchakan.gob.mx/hecelchakan/wp-content/uploads/2022/06/2021_OBRAS_2T_F28B_FINIQUITO-3.pdf" TargetMode="External"/><Relationship Id="rId5" Type="http://schemas.openxmlformats.org/officeDocument/2006/relationships/hyperlink" Target="http://hecelchakan.gob.mx/hecelchakan/wp-content/uploads/2021/07/REHABILITACION-DE-CALLE-TRECE-ENTRE-CUATRO-Y-SEIS-CON-DOBLE-RIEGO-DE-SELLO-EN-EL-MUNICIPIO-DE-HKAN-LOCALIDAD-CHUNKANAN.pdf" TargetMode="External"/><Relationship Id="rId10" Type="http://schemas.openxmlformats.org/officeDocument/2006/relationships/hyperlink" Target="http://hecelchakan.gob.mx/hecelchakan/wp-content/uploads/2022/06/2021_OBRAS_2T_F28B_FINIQUITO-2.pdf" TargetMode="External"/><Relationship Id="rId4" Type="http://schemas.openxmlformats.org/officeDocument/2006/relationships/hyperlink" Target="http://hecelchakan.gob.mx/hecelchakan/wp-content/uploads/2021/06/No.-M.H.C.-DOP-FISMDF-SE-012-2021.pdf" TargetMode="External"/><Relationship Id="rId9" Type="http://schemas.openxmlformats.org/officeDocument/2006/relationships/hyperlink" Target="http://hecelchakan.gob.mx/hecelchakan/wp-content/uploads/2022/06/2021_OBRAS_2T_F28B_FINIQUITO-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topLeftCell="AJ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2.140625" customWidth="1"/>
  </cols>
  <sheetData>
    <row r="1" spans="1:46" hidden="1" x14ac:dyDescent="0.25">
      <c r="A1" t="s">
        <v>0</v>
      </c>
    </row>
    <row r="2" spans="1:46" x14ac:dyDescent="0.25">
      <c r="A2" s="28" t="s">
        <v>1</v>
      </c>
      <c r="B2" s="29"/>
      <c r="C2" s="29"/>
      <c r="D2" s="28" t="s">
        <v>2</v>
      </c>
      <c r="E2" s="29"/>
      <c r="F2" s="29"/>
      <c r="G2" s="28" t="s">
        <v>3</v>
      </c>
      <c r="H2" s="29"/>
      <c r="I2" s="29"/>
    </row>
    <row r="3" spans="1:46" x14ac:dyDescent="0.25">
      <c r="A3" s="30" t="s">
        <v>4</v>
      </c>
      <c r="B3" s="29"/>
      <c r="C3" s="29"/>
      <c r="D3" s="30" t="s">
        <v>5</v>
      </c>
      <c r="E3" s="29"/>
      <c r="F3" s="29"/>
      <c r="G3" s="30" t="s">
        <v>6</v>
      </c>
      <c r="H3" s="29"/>
      <c r="I3" s="2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ht="39" x14ac:dyDescent="0.25">
      <c r="A7" s="2" t="s">
        <v>63</v>
      </c>
      <c r="B7" s="2" t="s">
        <v>64</v>
      </c>
      <c r="C7" s="2" t="s">
        <v>65</v>
      </c>
      <c r="D7" s="2" t="s">
        <v>66</v>
      </c>
      <c r="E7" s="2" t="s">
        <v>67</v>
      </c>
      <c r="F7" s="2" t="s">
        <v>68</v>
      </c>
      <c r="G7" s="2" t="s">
        <v>69</v>
      </c>
      <c r="H7" s="2" t="s">
        <v>70</v>
      </c>
      <c r="I7" s="17"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ht="31.5" customHeight="1" x14ac:dyDescent="0.25">
      <c r="A8" s="18">
        <v>2021</v>
      </c>
      <c r="B8" s="12">
        <v>44287</v>
      </c>
      <c r="C8" s="12">
        <v>44377</v>
      </c>
      <c r="D8" s="18" t="s">
        <v>109</v>
      </c>
      <c r="E8" s="13" t="s">
        <v>111</v>
      </c>
      <c r="F8" s="10" t="s">
        <v>160</v>
      </c>
      <c r="G8" s="18" t="s">
        <v>156</v>
      </c>
      <c r="H8" s="14"/>
      <c r="I8" s="10" t="s">
        <v>164</v>
      </c>
      <c r="J8" s="14">
        <v>1</v>
      </c>
      <c r="K8" s="20" t="s">
        <v>158</v>
      </c>
      <c r="L8" s="10" t="s">
        <v>174</v>
      </c>
      <c r="M8" s="10" t="s">
        <v>176</v>
      </c>
      <c r="N8" s="20" t="s">
        <v>158</v>
      </c>
      <c r="O8" s="10" t="s">
        <v>159</v>
      </c>
      <c r="P8" s="14" t="s">
        <v>192</v>
      </c>
      <c r="Q8" s="10" t="s">
        <v>150</v>
      </c>
      <c r="R8" s="18" t="s">
        <v>179</v>
      </c>
      <c r="S8" s="25">
        <v>44293</v>
      </c>
      <c r="T8" s="23">
        <f>U8/1.16</f>
        <v>460065.08620689658</v>
      </c>
      <c r="U8" s="24">
        <v>533675.5</v>
      </c>
      <c r="V8" s="24">
        <v>533675.5</v>
      </c>
      <c r="W8" s="24">
        <f>U8</f>
        <v>533675.5</v>
      </c>
      <c r="X8" s="13" t="s">
        <v>151</v>
      </c>
      <c r="Y8" s="14"/>
      <c r="Z8" s="18" t="s">
        <v>152</v>
      </c>
      <c r="AA8" s="10" t="s">
        <v>164</v>
      </c>
      <c r="AB8" s="19">
        <v>213470.2</v>
      </c>
      <c r="AC8" s="25">
        <v>44294</v>
      </c>
      <c r="AD8" s="21">
        <v>44353</v>
      </c>
      <c r="AE8" s="26" t="s">
        <v>193</v>
      </c>
      <c r="AF8" s="14"/>
      <c r="AG8" s="13" t="s">
        <v>155</v>
      </c>
      <c r="AH8" s="10" t="s">
        <v>183</v>
      </c>
      <c r="AI8" s="14">
        <v>1</v>
      </c>
      <c r="AJ8" s="18" t="s">
        <v>117</v>
      </c>
      <c r="AK8" s="18"/>
      <c r="AL8" s="18" t="s">
        <v>157</v>
      </c>
      <c r="AM8" s="14"/>
      <c r="AN8" s="14"/>
      <c r="AO8" s="26" t="s">
        <v>199</v>
      </c>
      <c r="AP8" s="26" t="s">
        <v>201</v>
      </c>
      <c r="AQ8" s="18" t="s">
        <v>153</v>
      </c>
      <c r="AR8" s="12">
        <v>44377</v>
      </c>
      <c r="AS8" s="12">
        <f>AR8</f>
        <v>44377</v>
      </c>
      <c r="AT8" s="22" t="s">
        <v>191</v>
      </c>
    </row>
    <row r="9" spans="1:46" s="9" customFormat="1" ht="24.75" customHeight="1" x14ac:dyDescent="0.25">
      <c r="A9" s="18">
        <v>2021</v>
      </c>
      <c r="B9" s="12">
        <v>44287</v>
      </c>
      <c r="C9" s="12">
        <v>44377</v>
      </c>
      <c r="D9" s="18" t="s">
        <v>109</v>
      </c>
      <c r="E9" s="13" t="s">
        <v>111</v>
      </c>
      <c r="F9" s="10" t="s">
        <v>161</v>
      </c>
      <c r="G9" s="18" t="s">
        <v>156</v>
      </c>
      <c r="H9" s="14"/>
      <c r="I9" s="10" t="s">
        <v>165</v>
      </c>
      <c r="J9" s="14">
        <v>2</v>
      </c>
      <c r="K9" s="10" t="s">
        <v>178</v>
      </c>
      <c r="L9" s="10" t="s">
        <v>175</v>
      </c>
      <c r="M9" s="10" t="s">
        <v>177</v>
      </c>
      <c r="N9" s="10" t="s">
        <v>168</v>
      </c>
      <c r="O9" s="10" t="s">
        <v>172</v>
      </c>
      <c r="P9" s="14" t="s">
        <v>192</v>
      </c>
      <c r="Q9" s="10" t="s">
        <v>150</v>
      </c>
      <c r="R9" s="18" t="s">
        <v>180</v>
      </c>
      <c r="S9" s="25">
        <v>44294</v>
      </c>
      <c r="T9" s="23">
        <f t="shared" ref="T9:T11" si="0">U9/1.16</f>
        <v>237224.12068965516</v>
      </c>
      <c r="U9" s="24">
        <v>275179.98</v>
      </c>
      <c r="V9" s="24">
        <v>275179.98</v>
      </c>
      <c r="W9" s="24">
        <f t="shared" ref="W9:W11" si="1">U9</f>
        <v>275179.98</v>
      </c>
      <c r="X9" s="13" t="s">
        <v>151</v>
      </c>
      <c r="Y9" s="14"/>
      <c r="Z9" s="18" t="s">
        <v>152</v>
      </c>
      <c r="AA9" s="10" t="s">
        <v>165</v>
      </c>
      <c r="AB9" s="19">
        <v>110071.992</v>
      </c>
      <c r="AC9" s="25">
        <v>44295</v>
      </c>
      <c r="AD9" s="21">
        <v>44354</v>
      </c>
      <c r="AE9" s="26" t="s">
        <v>194</v>
      </c>
      <c r="AF9" s="14"/>
      <c r="AG9" s="13" t="s">
        <v>155</v>
      </c>
      <c r="AH9" s="10" t="s">
        <v>183</v>
      </c>
      <c r="AI9" s="14">
        <v>2</v>
      </c>
      <c r="AJ9" s="18" t="s">
        <v>117</v>
      </c>
      <c r="AK9" s="18"/>
      <c r="AL9" s="18" t="s">
        <v>157</v>
      </c>
      <c r="AM9" s="14"/>
      <c r="AN9" s="14"/>
      <c r="AO9" s="26" t="s">
        <v>200</v>
      </c>
      <c r="AP9" s="26" t="s">
        <v>202</v>
      </c>
      <c r="AQ9" s="18" t="s">
        <v>153</v>
      </c>
      <c r="AR9" s="12">
        <v>44377</v>
      </c>
      <c r="AS9" s="12">
        <f t="shared" ref="AS9:AS11" si="2">AR9</f>
        <v>44377</v>
      </c>
      <c r="AT9" s="22" t="s">
        <v>191</v>
      </c>
    </row>
    <row r="10" spans="1:46" s="9" customFormat="1" ht="36" customHeight="1" x14ac:dyDescent="0.25">
      <c r="A10" s="18">
        <v>2021</v>
      </c>
      <c r="B10" s="12">
        <v>44287</v>
      </c>
      <c r="C10" s="12">
        <v>44377</v>
      </c>
      <c r="D10" s="18" t="s">
        <v>109</v>
      </c>
      <c r="E10" s="13" t="s">
        <v>111</v>
      </c>
      <c r="F10" s="10" t="s">
        <v>162</v>
      </c>
      <c r="G10" s="18" t="s">
        <v>156</v>
      </c>
      <c r="H10" s="14"/>
      <c r="I10" s="10" t="s">
        <v>166</v>
      </c>
      <c r="J10" s="14">
        <v>3</v>
      </c>
      <c r="K10" s="10" t="s">
        <v>178</v>
      </c>
      <c r="L10" s="10" t="s">
        <v>175</v>
      </c>
      <c r="M10" s="10" t="s">
        <v>177</v>
      </c>
      <c r="N10" s="10" t="s">
        <v>168</v>
      </c>
      <c r="O10" s="10" t="s">
        <v>172</v>
      </c>
      <c r="P10" s="14" t="s">
        <v>192</v>
      </c>
      <c r="Q10" s="10" t="s">
        <v>150</v>
      </c>
      <c r="R10" s="18" t="s">
        <v>181</v>
      </c>
      <c r="S10" s="25">
        <v>44391</v>
      </c>
      <c r="T10" s="23">
        <f t="shared" si="0"/>
        <v>214121.49137931035</v>
      </c>
      <c r="U10" s="24">
        <v>248380.93</v>
      </c>
      <c r="V10" s="24">
        <v>248380.93</v>
      </c>
      <c r="W10" s="24">
        <f t="shared" si="1"/>
        <v>248380.93</v>
      </c>
      <c r="X10" s="13" t="s">
        <v>151</v>
      </c>
      <c r="Y10" s="14"/>
      <c r="Z10" s="18" t="s">
        <v>152</v>
      </c>
      <c r="AA10" s="10" t="s">
        <v>166</v>
      </c>
      <c r="AB10" s="19">
        <v>99352.372000000003</v>
      </c>
      <c r="AC10" s="25">
        <v>44301</v>
      </c>
      <c r="AD10" s="21">
        <v>44360</v>
      </c>
      <c r="AE10" s="26" t="s">
        <v>195</v>
      </c>
      <c r="AF10" s="14"/>
      <c r="AG10" s="13" t="s">
        <v>155</v>
      </c>
      <c r="AH10" s="10" t="s">
        <v>183</v>
      </c>
      <c r="AI10" s="14">
        <v>3</v>
      </c>
      <c r="AJ10" s="18" t="s">
        <v>117</v>
      </c>
      <c r="AK10" s="18"/>
      <c r="AL10" s="18" t="s">
        <v>157</v>
      </c>
      <c r="AM10" s="14"/>
      <c r="AN10" s="14"/>
      <c r="AO10" s="26" t="s">
        <v>198</v>
      </c>
      <c r="AP10" s="26" t="s">
        <v>203</v>
      </c>
      <c r="AQ10" s="18" t="s">
        <v>153</v>
      </c>
      <c r="AR10" s="12">
        <v>44377</v>
      </c>
      <c r="AS10" s="12">
        <f t="shared" si="2"/>
        <v>44377</v>
      </c>
      <c r="AT10" s="22" t="s">
        <v>191</v>
      </c>
    </row>
    <row r="11" spans="1:46" s="9" customFormat="1" ht="30.75" customHeight="1" x14ac:dyDescent="0.25">
      <c r="A11" s="18">
        <v>2021</v>
      </c>
      <c r="B11" s="12">
        <v>44287</v>
      </c>
      <c r="C11" s="12">
        <v>44377</v>
      </c>
      <c r="D11" s="18" t="s">
        <v>109</v>
      </c>
      <c r="E11" s="13" t="s">
        <v>111</v>
      </c>
      <c r="F11" s="10" t="s">
        <v>163</v>
      </c>
      <c r="G11" s="18" t="s">
        <v>156</v>
      </c>
      <c r="H11" s="14"/>
      <c r="I11" s="10" t="s">
        <v>167</v>
      </c>
      <c r="J11" s="14">
        <v>4</v>
      </c>
      <c r="K11" s="10" t="s">
        <v>188</v>
      </c>
      <c r="L11" s="10" t="s">
        <v>189</v>
      </c>
      <c r="M11" s="10" t="s">
        <v>190</v>
      </c>
      <c r="N11" s="10" t="s">
        <v>169</v>
      </c>
      <c r="O11" s="10" t="s">
        <v>173</v>
      </c>
      <c r="P11" s="14" t="s">
        <v>192</v>
      </c>
      <c r="Q11" s="10" t="s">
        <v>150</v>
      </c>
      <c r="R11" s="18" t="s">
        <v>182</v>
      </c>
      <c r="S11" s="25">
        <v>44327</v>
      </c>
      <c r="T11" s="23">
        <f t="shared" si="0"/>
        <v>291535.61206896551</v>
      </c>
      <c r="U11" s="24">
        <v>338181.31</v>
      </c>
      <c r="V11" s="24">
        <v>338181.31</v>
      </c>
      <c r="W11" s="24">
        <f t="shared" si="1"/>
        <v>338181.31</v>
      </c>
      <c r="X11" s="13" t="s">
        <v>151</v>
      </c>
      <c r="Y11" s="14"/>
      <c r="Z11" s="18" t="s">
        <v>152</v>
      </c>
      <c r="AA11" s="10" t="s">
        <v>167</v>
      </c>
      <c r="AB11" s="19">
        <v>135272.524</v>
      </c>
      <c r="AC11" s="25">
        <v>44328</v>
      </c>
      <c r="AD11" s="21">
        <v>44372</v>
      </c>
      <c r="AE11" s="26" t="s">
        <v>196</v>
      </c>
      <c r="AF11" s="14"/>
      <c r="AG11" s="13" t="s">
        <v>155</v>
      </c>
      <c r="AH11" s="10" t="s">
        <v>183</v>
      </c>
      <c r="AI11" s="14">
        <v>4</v>
      </c>
      <c r="AJ11" s="18" t="s">
        <v>117</v>
      </c>
      <c r="AK11" s="18"/>
      <c r="AL11" s="18" t="s">
        <v>157</v>
      </c>
      <c r="AM11" s="14"/>
      <c r="AN11" s="14"/>
      <c r="AO11" s="26" t="s">
        <v>197</v>
      </c>
      <c r="AP11" s="26" t="s">
        <v>204</v>
      </c>
      <c r="AQ11" s="18" t="s">
        <v>153</v>
      </c>
      <c r="AR11" s="12">
        <v>44377</v>
      </c>
      <c r="AS11" s="12">
        <f t="shared" si="2"/>
        <v>44377</v>
      </c>
      <c r="AT11" s="22" t="s">
        <v>191</v>
      </c>
    </row>
  </sheetData>
  <mergeCells count="7">
    <mergeCell ref="A6:AT6"/>
    <mergeCell ref="A2:C2"/>
    <mergeCell ref="D2:F2"/>
    <mergeCell ref="G2:I2"/>
    <mergeCell ref="A3:C3"/>
    <mergeCell ref="D3:F3"/>
    <mergeCell ref="G3:I3"/>
  </mergeCells>
  <dataValidations count="3">
    <dataValidation type="list" allowBlank="1" showErrorMessage="1" sqref="E12:E137" xr:uid="{00000000-0002-0000-0000-000000000000}">
      <formula1>Hidden_24</formula1>
    </dataValidation>
    <dataValidation type="list" allowBlank="1" showErrorMessage="1" sqref="D8:D137" xr:uid="{00000000-0002-0000-0000-000001000000}">
      <formula1>Hidden_13</formula1>
    </dataValidation>
    <dataValidation type="list" allowBlank="1" showErrorMessage="1" sqref="AJ8:AJ137" xr:uid="{00000000-0002-0000-0000-000002000000}">
      <formula1>Hidden_335</formula1>
    </dataValidation>
  </dataValidations>
  <hyperlinks>
    <hyperlink ref="AE8" r:id="rId1" xr:uid="{8DB80530-006C-4501-AEE3-362D4D8C708F}"/>
    <hyperlink ref="AE9" r:id="rId2" xr:uid="{D25BEA83-FB47-496C-87D0-7E96EBAEE048}"/>
    <hyperlink ref="AE10" r:id="rId3" xr:uid="{72E7CBE9-475D-4689-BFDA-4B8D2CC0C9F5}"/>
    <hyperlink ref="AE11" r:id="rId4" xr:uid="{B3296E89-124C-424C-80C3-3E517173E44B}"/>
    <hyperlink ref="AO11" r:id="rId5" xr:uid="{27F8371A-FFB7-4BE0-BB59-5C77C8027F79}"/>
    <hyperlink ref="AO10" r:id="rId6" xr:uid="{A137B4D7-4787-45C9-BFF5-1F3AA041837B}"/>
    <hyperlink ref="AO8" r:id="rId7" xr:uid="{5E494255-F500-40FA-9C38-F25006E5885E}"/>
    <hyperlink ref="AO9" r:id="rId8" xr:uid="{C082E37F-B1D2-44A4-8FC0-64A3FCC5F5F5}"/>
    <hyperlink ref="AP8" r:id="rId9" xr:uid="{A1AD0280-817F-4B0B-A48A-2E57F0E61807}"/>
    <hyperlink ref="AP9" r:id="rId10" xr:uid="{0B6656EA-8125-4041-8DE2-3B5344EAF246}"/>
    <hyperlink ref="AP10" r:id="rId11" xr:uid="{99DEC555-986D-4C99-953D-77D4562BE128}"/>
    <hyperlink ref="AP11" r:id="rId12" xr:uid="{94F9F042-081D-4C35-8DC5-F32AF0F5CD84}"/>
  </hyperlinks>
  <pageMargins left="0.7" right="0.7" top="0.75" bottom="0.75" header="0.3" footer="0.3"/>
  <pageSetup paperSize="9" orientation="portrait" horizontalDpi="0"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
  <sheetViews>
    <sheetView topLeftCell="A3" workbookViewId="0">
      <selection activeCell="B8" sqref="B8:C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8" hidden="1" x14ac:dyDescent="0.25">
      <c r="B1" t="s">
        <v>7</v>
      </c>
      <c r="C1" t="s">
        <v>7</v>
      </c>
      <c r="D1" t="s">
        <v>7</v>
      </c>
      <c r="E1" t="s">
        <v>7</v>
      </c>
      <c r="F1" t="s">
        <v>7</v>
      </c>
      <c r="G1" t="s">
        <v>13</v>
      </c>
    </row>
    <row r="2" spans="1:8" hidden="1" x14ac:dyDescent="0.25">
      <c r="B2" t="s">
        <v>118</v>
      </c>
      <c r="C2" t="s">
        <v>119</v>
      </c>
      <c r="D2" t="s">
        <v>120</v>
      </c>
      <c r="E2" t="s">
        <v>121</v>
      </c>
      <c r="F2" t="s">
        <v>122</v>
      </c>
      <c r="G2" t="s">
        <v>123</v>
      </c>
    </row>
    <row r="3" spans="1:8" x14ac:dyDescent="0.25">
      <c r="A3" s="1" t="s">
        <v>124</v>
      </c>
      <c r="B3" s="1" t="s">
        <v>125</v>
      </c>
      <c r="C3" s="1" t="s">
        <v>126</v>
      </c>
      <c r="D3" s="1" t="s">
        <v>127</v>
      </c>
      <c r="E3" s="1" t="s">
        <v>128</v>
      </c>
      <c r="F3" s="1" t="s">
        <v>129</v>
      </c>
      <c r="G3" s="15" t="s">
        <v>130</v>
      </c>
    </row>
    <row r="4" spans="1:8" s="7" customFormat="1" x14ac:dyDescent="0.25">
      <c r="A4" s="7">
        <v>1</v>
      </c>
      <c r="B4" s="8" t="s">
        <v>158</v>
      </c>
      <c r="C4" s="4" t="s">
        <v>174</v>
      </c>
      <c r="D4" s="4" t="s">
        <v>176</v>
      </c>
      <c r="E4" s="8" t="s">
        <v>158</v>
      </c>
      <c r="F4" s="4" t="s">
        <v>170</v>
      </c>
      <c r="G4" s="27">
        <v>533675.5</v>
      </c>
      <c r="H4" s="5"/>
    </row>
    <row r="5" spans="1:8" s="11" customFormat="1" x14ac:dyDescent="0.25">
      <c r="A5" s="11">
        <v>2</v>
      </c>
      <c r="B5" s="4" t="s">
        <v>178</v>
      </c>
      <c r="C5" s="4" t="s">
        <v>175</v>
      </c>
      <c r="D5" s="4" t="s">
        <v>177</v>
      </c>
      <c r="E5" s="4" t="s">
        <v>168</v>
      </c>
      <c r="F5" s="4" t="s">
        <v>171</v>
      </c>
      <c r="G5" s="27">
        <v>275179.98</v>
      </c>
      <c r="H5" s="5"/>
    </row>
    <row r="6" spans="1:8" s="9" customFormat="1" x14ac:dyDescent="0.25">
      <c r="A6" s="9">
        <v>3</v>
      </c>
      <c r="B6" s="4" t="s">
        <v>178</v>
      </c>
      <c r="C6" s="4" t="s">
        <v>175</v>
      </c>
      <c r="D6" s="4" t="s">
        <v>177</v>
      </c>
      <c r="E6" s="4" t="s">
        <v>168</v>
      </c>
      <c r="F6" s="4" t="s">
        <v>172</v>
      </c>
      <c r="G6" s="27">
        <v>248380.93</v>
      </c>
      <c r="H6" s="5"/>
    </row>
    <row r="7" spans="1:8" x14ac:dyDescent="0.25">
      <c r="A7" s="6">
        <v>4</v>
      </c>
      <c r="B7" s="4" t="s">
        <v>169</v>
      </c>
      <c r="C7" s="4"/>
      <c r="D7" s="4"/>
      <c r="E7" s="4" t="s">
        <v>169</v>
      </c>
      <c r="F7" s="4" t="s">
        <v>173</v>
      </c>
      <c r="G7" s="27">
        <v>338181.31</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
  <sheetViews>
    <sheetView topLeftCell="A3" workbookViewId="0">
      <selection activeCell="B11" sqref="B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5" t="s">
        <v>135</v>
      </c>
      <c r="C3" s="1" t="s">
        <v>136</v>
      </c>
      <c r="D3" s="1" t="s">
        <v>137</v>
      </c>
      <c r="E3" s="1" t="s">
        <v>138</v>
      </c>
    </row>
    <row r="4" spans="1:5" x14ac:dyDescent="0.25">
      <c r="A4">
        <v>1</v>
      </c>
      <c r="B4" s="3" t="s">
        <v>184</v>
      </c>
      <c r="C4" t="s">
        <v>154</v>
      </c>
      <c r="E4" t="s">
        <v>141</v>
      </c>
    </row>
    <row r="5" spans="1:5" s="7" customFormat="1" x14ac:dyDescent="0.25">
      <c r="A5" s="7">
        <v>2</v>
      </c>
      <c r="B5" s="3" t="s">
        <v>185</v>
      </c>
      <c r="C5" s="7" t="s">
        <v>154</v>
      </c>
      <c r="E5" s="7" t="s">
        <v>141</v>
      </c>
    </row>
    <row r="6" spans="1:5" x14ac:dyDescent="0.25">
      <c r="A6">
        <v>3</v>
      </c>
      <c r="B6" s="3" t="s">
        <v>186</v>
      </c>
      <c r="C6" s="16" t="s">
        <v>154</v>
      </c>
      <c r="E6" s="16" t="s">
        <v>141</v>
      </c>
    </row>
    <row r="7" spans="1:5" x14ac:dyDescent="0.25">
      <c r="A7">
        <v>4</v>
      </c>
      <c r="B7" s="3" t="s">
        <v>187</v>
      </c>
      <c r="C7" s="16" t="s">
        <v>154</v>
      </c>
      <c r="E7" s="16" t="s">
        <v>141</v>
      </c>
    </row>
  </sheetData>
  <dataValidations count="1">
    <dataValidation type="list" allowBlank="1" showErrorMessage="1" sqref="E4:E201" xr:uid="{00000000-0002-0000-0500-000000000000}">
      <formula1>Hidden_1_Tabla_3730144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abSelected="1" topLeftCell="A3" workbookViewId="0">
      <selection activeCell="A4" sqref="A4:C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Tabla_373029</vt:lpstr>
      <vt:lpstr>Tabla_373014</vt:lpstr>
      <vt:lpstr>Hidden_1_Tabla_373014</vt:lpstr>
      <vt:lpstr>Tabla_373026</vt:lpstr>
      <vt:lpstr>Hidden_1_Tabla_3730144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2019-02-06T19:20:39Z</dcterms:created>
  <dcterms:modified xsi:type="dcterms:W3CDTF">2022-06-28T02:12:58Z</dcterms:modified>
</cp:coreProperties>
</file>