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Transparencia Hkan\Documents\PORTAL transparencia\JULIO SEPTIEMBRE 2020 portal\PARA ENTREGAR JULIO SEPTIEMBRE 2020\"/>
    </mc:Choice>
  </mc:AlternateContent>
  <xr:revisionPtr revIDLastSave="0" documentId="13_ncr:1_{F85C6AF4-BF79-40D5-9DE1-40917E87997E}" xr6:coauthVersionLast="47" xr6:coauthVersionMax="47" xr10:uidLastSave="{00000000-0000-0000-0000-000000000000}"/>
  <bookViews>
    <workbookView xWindow="4335" yWindow="0" windowWidth="10950" windowHeight="11220" firstSheet="7" activeTab="7" xr2:uid="{00000000-000D-0000-FFFF-FFFF00000000}"/>
  </bookViews>
  <sheets>
    <sheet name="Reporte de Formatos" sheetId="1" r:id="rId1"/>
    <sheet name="Hidden_1" sheetId="2" r:id="rId2"/>
    <sheet name="Hidden_2" sheetId="3" r:id="rId3"/>
    <sheet name="Hidden_3" sheetId="4" r:id="rId4"/>
    <sheet name="Tabla_373029" sheetId="5" r:id="rId5"/>
    <sheet name="Tabla_373014" sheetId="6" r:id="rId6"/>
    <sheet name="Hidden_1_Tabla_373014" sheetId="7" r:id="rId7"/>
    <sheet name="Tabla_373026" sheetId="8" r:id="rId8"/>
  </sheets>
  <definedNames>
    <definedName name="Hidden_1_Tabla_3730144">Hidden_1_Tabla_373014!$A$1:$A$3</definedName>
    <definedName name="Hidden_13">Hidden_1!$A$1:$A$2</definedName>
    <definedName name="Hidden_24">Hidden_2!$A$1:$A$5</definedName>
    <definedName name="Hidden_335">Hidden_3!$A$1:$A$2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S10" i="1" l="1"/>
  <c r="AS11" i="1"/>
  <c r="AS12" i="1"/>
  <c r="AS13" i="1"/>
  <c r="AS14" i="1"/>
  <c r="T10" i="1"/>
  <c r="T11" i="1"/>
  <c r="T12" i="1"/>
  <c r="T13" i="1"/>
  <c r="T14" i="1"/>
  <c r="AS9" i="1" l="1"/>
  <c r="AS8" i="1"/>
  <c r="T9" i="1" l="1"/>
  <c r="T8" i="1"/>
</calcChain>
</file>

<file path=xl/sharedStrings.xml><?xml version="1.0" encoding="utf-8"?>
<sst xmlns="http://schemas.openxmlformats.org/spreadsheetml/2006/main" count="411" uniqueCount="222">
  <si>
    <t>45440</t>
  </si>
  <si>
    <t>TÍTULO</t>
  </si>
  <si>
    <t>NOMBRE CORTO</t>
  </si>
  <si>
    <t>DESCRIPCIÓN</t>
  </si>
  <si>
    <t>Resultados adjudicaciones, invitaciones y licitaciones_Procedimientos de adjudicación directa</t>
  </si>
  <si>
    <t>N_F28b_LTAIPEC_Art74FrXXVIII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</si>
  <si>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</si>
  <si>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</si>
  <si>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</si>
  <si>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</si>
  <si>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</si>
  <si>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</si>
  <si>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</si>
  <si>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</si>
  <si>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</si>
  <si>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</si>
  <si>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372992</t>
  </si>
  <si>
    <t>373016</t>
  </si>
  <si>
    <t>373017</t>
  </si>
  <si>
    <t>373028</t>
  </si>
  <si>
    <t>373027</t>
  </si>
  <si>
    <t>372989</t>
  </si>
  <si>
    <t>372997</t>
  </si>
  <si>
    <t>373009</t>
  </si>
  <si>
    <t>372998</t>
  </si>
  <si>
    <t>373029</t>
  </si>
  <si>
    <t>373022</t>
  </si>
  <si>
    <t>373018</t>
  </si>
  <si>
    <t>373023</t>
  </si>
  <si>
    <t>373024</t>
  </si>
  <si>
    <t>373025</t>
  </si>
  <si>
    <t>372994</t>
  </si>
  <si>
    <t>372995</t>
  </si>
  <si>
    <t>372990</t>
  </si>
  <si>
    <t>373002</t>
  </si>
  <si>
    <t>373003</t>
  </si>
  <si>
    <t>373004</t>
  </si>
  <si>
    <t>373006</t>
  </si>
  <si>
    <t>373007</t>
  </si>
  <si>
    <t>372987</t>
  </si>
  <si>
    <t>372988</t>
  </si>
  <si>
    <t>372991</t>
  </si>
  <si>
    <t>372999</t>
  </si>
  <si>
    <t>373005</t>
  </si>
  <si>
    <t>373000</t>
  </si>
  <si>
    <t>373019</t>
  </si>
  <si>
    <t>373013</t>
  </si>
  <si>
    <t>373012</t>
  </si>
  <si>
    <t>372993</t>
  </si>
  <si>
    <t>373030</t>
  </si>
  <si>
    <t>373014</t>
  </si>
  <si>
    <t>373031</t>
  </si>
  <si>
    <t>373026</t>
  </si>
  <si>
    <t>372996</t>
  </si>
  <si>
    <t>373032</t>
  </si>
  <si>
    <t>373010</t>
  </si>
  <si>
    <t>373011</t>
  </si>
  <si>
    <t>373008</t>
  </si>
  <si>
    <t>373020</t>
  </si>
  <si>
    <t>373001</t>
  </si>
  <si>
    <t>373015</t>
  </si>
  <si>
    <t>373021</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</si>
  <si>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</si>
  <si>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</si>
  <si>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</si>
  <si>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</si>
  <si>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</si>
  <si>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</si>
  <si>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</si>
  <si>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</si>
  <si>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</si>
  <si>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</si>
  <si>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Tabla_373029</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</si>
  <si>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</si>
  <si>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</si>
  <si>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</si>
  <si>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</si>
  <si>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</si>
  <si>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</si>
  <si>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</si>
  <si>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</si>
  <si>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</si>
  <si>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</si>
  <si>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</si>
  <si>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</si>
  <si>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</si>
  <si>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</si>
  <si>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</si>
  <si>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</si>
  <si>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</si>
  <si>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</si>
  <si>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</si>
  <si>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</si>
  <si>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</si>
  <si>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</si>
  <si>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</si>
  <si>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</si>
  <si>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Tabla_373014</t>
  </si>
  <si>
    <t>Se realizaron convenios modificatorios (catálogo)</t>
  </si>
  <si>
    <t>Datos de los convenios modificatorios de la contratación 
Tabla_373026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</si>
  <si>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</si>
  <si>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</si>
  <si>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</si>
  <si>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</si>
  <si>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</si>
  <si>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</si>
  <si>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</si>
  <si>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</si>
  <si>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</si>
  <si>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</si>
  <si>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</si>
  <si>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</si>
  <si>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</si>
  <si>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</si>
  <si>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</si>
  <si>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</si>
  <si>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</si>
  <si>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</si>
  <si>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48134</t>
  </si>
  <si>
    <t>48135</t>
  </si>
  <si>
    <t>48136</t>
  </si>
  <si>
    <t>48137</t>
  </si>
  <si>
    <t>48138</t>
  </si>
  <si>
    <t>48139</t>
  </si>
  <si>
    <t>ID</t>
  </si>
  <si>
    <t>Nombre(s)</t>
  </si>
  <si>
    <t>Primer apellido</t>
  </si>
  <si>
    <t>Segundo apellido</t>
  </si>
  <si>
    <t>Razón social</t>
  </si>
  <si>
    <t xml:space="preserve">RFC de los posibles contratantes </t>
  </si>
  <si>
    <t>Monto total de la cotización con impuestos incluidos</t>
  </si>
  <si>
    <t>48126</t>
  </si>
  <si>
    <t>48127</t>
  </si>
  <si>
    <t>48128</t>
  </si>
  <si>
    <t>48129</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</si>
  <si>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</si>
  <si>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</si>
  <si>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</si>
  <si>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</si>
  <si>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</si>
  <si>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</si>
  <si>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</si>
  <si>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48130</t>
  </si>
  <si>
    <t>48131</t>
  </si>
  <si>
    <t>48132</t>
  </si>
  <si>
    <t>48133</t>
  </si>
  <si>
    <t>Número de convenio modificatorio</t>
  </si>
  <si>
    <t>Objeto del convenio modificatorio</t>
  </si>
  <si>
    <t>Fecha de firma del convenio modificatorio</t>
  </si>
  <si>
    <t>Hipervínculo al documento del convenio</t>
  </si>
  <si>
    <t>DIRECCION DE OBRAS PUBLICAS</t>
  </si>
  <si>
    <t>NACIONAL</t>
  </si>
  <si>
    <t>PAGO EN PARCIALIDADES O DIFERIDO</t>
  </si>
  <si>
    <t>DIRECCION DE OBRAS PUBLICAS, DIRECCION DE PLANEACION Y BIENESTAR, TESORERIA MUNICIPAL Y CONTRALORIA INTERNA MUNICIPAL</t>
  </si>
  <si>
    <t>HECELCHAKAN</t>
  </si>
  <si>
    <t>MUNICIPAL</t>
  </si>
  <si>
    <t>Ley de Obras Públicas del Estado de Campeche y al Capítulo IV de los Montos Máximos y Mínimos para las Adjudicaciones, Art. 41 de la Ley de Egresos del Municipio de Hecelchakán del Decreto de Presupuestos de Egresos del Municipio de Hecelchakán publicado en el Periódico Oficial del Estado con fecha 31 de Diciembre de 2019</t>
  </si>
  <si>
    <t>FONDO PARA LA INFRAESTRUCTURA SOCIAL MUNICIPAL Y DEMARCACIONES TERRITORIALES DEL DISTRITO FEDERAL (FISMDF 2020)</t>
  </si>
  <si>
    <t>SUPERVISION DEL PERSONAL DE LA CONTRALORIA MUNICIPAL Y DEL RESIDENTE DE OBRA,ASI COMO DEL PERSONAL DE LA EMPRESA CONTRATADA</t>
  </si>
  <si>
    <t>ARQUIMEDES MIRANDA SANSORES</t>
  </si>
  <si>
    <t>MARCO ANTONIO MALDONADO RAMIREZ</t>
  </si>
  <si>
    <t>ARQUIMEDES</t>
  </si>
  <si>
    <t xml:space="preserve"> MIRANDA</t>
  </si>
  <si>
    <t xml:space="preserve"> SANSORES</t>
  </si>
  <si>
    <t xml:space="preserve">MARCO ANTONIO </t>
  </si>
  <si>
    <t xml:space="preserve">MALDONADO </t>
  </si>
  <si>
    <t>RAMIREZ</t>
  </si>
  <si>
    <t>MISA720911NF4</t>
  </si>
  <si>
    <t>MARM7205178A2</t>
  </si>
  <si>
    <t>COPLADEMUN/AUT-FISMDF010/2020/APR005010)</t>
  </si>
  <si>
    <t>COPLADEMUN/AUT-FISMDF012/2020/APR005012)</t>
  </si>
  <si>
    <t>COPLADEMUN/AUT-FISMDF013/2020/APR005013</t>
  </si>
  <si>
    <t>COPLADEMUN/AUT-FISMDF020/2020/APR005020)</t>
  </si>
  <si>
    <t>COPLADEMUN/AUT-FISMDF021/2020/APR005021)</t>
  </si>
  <si>
    <t>COPLADEMUN/AUT-FISMDF022/2020/APR005022)</t>
  </si>
  <si>
    <t>COPLADEMUN/AUT-FISMDF031/2020/APR005031)</t>
  </si>
  <si>
    <t xml:space="preserve">Ley de Obras Públicas del Estado de Campeche y al Capítulo IV de los Montos Máximos y Mínimos para las Adjudicaciones, Art. 41 de la Ley de Egresos del Municipio de Hecelchakán del Decreto de Presupuestos de Egresos del Municipio de Hecelchakán publicado </t>
  </si>
  <si>
    <t>REHABILITACIÓN DE POZO PROFUNDO DE AGUA POTABLE EN HECELCHAKAN, LOCALIDAD MONTEBELLO POZO UNO</t>
  </si>
  <si>
    <t>CONSTRUCCIÓN DE PAVIMENTACIÓN CON CONCRETO HIDRAÚLICO EN HECELCHAKÁN LOCALIDAD HECELCHAKÁN EN LA CALLE TREINTA Y UNO</t>
  </si>
  <si>
    <t>CONSTRUCCIÓN DE POZO DE ABSORCIÓN EN HECELCHAKÁN LOCALIDAD   POMUCH PARA BENEFICIAR A LA CALLE VEINTINUEVE POR DIECINUEVE</t>
  </si>
  <si>
    <t>AMPLIACIÓN DE ELECTRIFICACIÓN EN HECELCHAKÁN LOCALIDAD HECELCHAKÁN ASENTAMIENTO SAN ANTONIO EN CALLE CATORCE ENTRE VEINTITRES.</t>
  </si>
  <si>
    <t>AMPLIACIÓN DE ELECTRIFICACIÓN EN HECELCHAKÁN LOCALIDAD HECELCHAKÁN EN CALLE VEINTISIETE ENTRE VEINTE Y VEINTICUATRO.</t>
  </si>
  <si>
    <t>CONSTRUCCIÓN DE POZO DE ABSORCIÓN EN HECELCHAKÁN LOCALIDAD HECELCHAKÁN EN CALLE DIECISIETE POR VEINTIDOS.</t>
  </si>
  <si>
    <t>CONSTRUCCION DE POZO DE ABSORCION EN HECELCHAKÁN LOCALIDAD HECELCHAKÁN EN CALLE TREINTA POR DIECISIETE.</t>
  </si>
  <si>
    <t>EDIFICACION Y SERVICIOS INTEGRALES VICCEN S.A. DE C.V.</t>
  </si>
  <si>
    <t>LUIS FELIPE CHAVEZ PEREZ</t>
  </si>
  <si>
    <t>SIMONA LARA RICO</t>
  </si>
  <si>
    <t>LOURDES CASTALIA BERZUNZA MOGUEL</t>
  </si>
  <si>
    <t>LUIS FELIPE</t>
  </si>
  <si>
    <t>CHAVEZ</t>
  </si>
  <si>
    <t>PEREZ</t>
  </si>
  <si>
    <t>LOURDES CASTALIA</t>
  </si>
  <si>
    <t>BERZUNZA</t>
  </si>
  <si>
    <t>MOGUEL</t>
  </si>
  <si>
    <t>SIMONA</t>
  </si>
  <si>
    <t>LARA</t>
  </si>
  <si>
    <t>RICO</t>
  </si>
  <si>
    <t>ESI1710095Q6</t>
  </si>
  <si>
    <t>CAPL700805GI3</t>
  </si>
  <si>
    <t>LARS620306EZ4</t>
  </si>
  <si>
    <t>BEML651025NA7</t>
  </si>
  <si>
    <t>M.H.C.-DOP-FISMDF-SC-010-2020</t>
  </si>
  <si>
    <t>M.H.C.-DOP-FISMDF-SE-011-2020</t>
  </si>
  <si>
    <t>M.H.C.-DOP-FISMDF-SD-013-2020</t>
  </si>
  <si>
    <t>M.H.C.-DOP-FISMDF-SG-015-2020</t>
  </si>
  <si>
    <t>M.H.C.-DOP-FISMDF-SG-017-2020</t>
  </si>
  <si>
    <t>M.H.C.-DOP-FISMDF-SD-018-2020</t>
  </si>
  <si>
    <t>M.H.C.-DOP-FISMDF-SD-019-2020</t>
  </si>
  <si>
    <t>MONTEBELLO</t>
  </si>
  <si>
    <t>POMUCH</t>
  </si>
  <si>
    <t>VICTOR JESUS</t>
  </si>
  <si>
    <t>CEN</t>
  </si>
  <si>
    <t>PAREDES</t>
  </si>
  <si>
    <t xml:space="preserve">Tipo de cambio de referencia, en su caso (no se realiza por se maneja moneda nacional); Datos de los convenios modificatorios de la contratación Tabla_373026 (no se realizaron convenios); Hipervínculo a los informes de avance financiero (estos se encuentra en la estimacion); Hipervínculo acta de recepción física de trabajos ejecutados u homóloga (la obra esta en proceso); Hipervínculo al finiquito (la obra esta en proceso). </t>
  </si>
  <si>
    <t>H. AYUNTAMIENTO DE HECELCHAKAN</t>
  </si>
  <si>
    <t>http://hecelchakan.gob.mx/hecelchakan/wp-content/uploads/2020/08/M.H.C.-DOP-FISMDF-SC-010-2020.pdf</t>
  </si>
  <si>
    <t>http://hecelchakan.gob.mx/hecelchakan/wp-content/uploads/2020/09/M.H.C.-DOP-FISMDF-SE-011-2020.pdf</t>
  </si>
  <si>
    <t>http://hecelchakan.gob.mx/hecelchakan/wp-content/uploads/2020/09/M.H.C.-DOP-FISMDF-SD-013-2020.pdf</t>
  </si>
  <si>
    <t>http://hecelchakan.gob.mx/hecelchakan/wp-content/uploads/2020/09/M.H.C.-DOP-FISMDF-SG-015-2020.pdf</t>
  </si>
  <si>
    <t>http://hecelchakan.gob.mx/hecelchakan/wp-content/uploads/2020/09/M.H.C.-DOP-FISMDF-SG-017-2020.pdf</t>
  </si>
  <si>
    <t>http://hecelchakan.gob.mx/hecelchakan/wp-content/uploads/2020/09/M.H.C.-DOP-FISMDF-SD-018-2020.pdf</t>
  </si>
  <si>
    <t>http://hecelchakan.gob.mx/hecelchakan/wp-content/uploads/2020/09/M.H.C.-DOP-FISMDF-SD-019-2020.pdf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</si>
</sst>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Red]\-&quot;$&quot;#,##0.00"/>
    <numFmt numFmtId="165" formatCode="dd/mm/yyyy;@"/>
    <numFmt numFmtId="166" formatCode="#,##0.00_ ;[Red]\-#,##0.00\ "/>
  </numFmts>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0"/>
      <color rgb="FF00000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3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Fill="1"/>
    <xf numFmtId="0" fontId="3" fillId="0" borderId="0" xfId="0" applyFont="1"/>
    <xf numFmtId="164" fontId="3" fillId="0" borderId="0" xfId="0" applyNumberFormat="1" applyFont="1" applyFill="1"/>
    <xf numFmtId="0" fontId="0" fillId="0" borderId="0" xfId="0"/>
    <xf numFmtId="0" fontId="0" fillId="0" borderId="0" xfId="0" applyFill="1" applyBorder="1"/>
    <xf numFmtId="0" fontId="0" fillId="0" borderId="0" xfId="0"/>
    <xf numFmtId="0" fontId="0" fillId="0" borderId="0" xfId="0"/>
    <xf numFmtId="0" fontId="3" fillId="0" borderId="1" xfId="0" applyFont="1" applyFill="1" applyBorder="1"/>
    <xf numFmtId="0" fontId="0" fillId="0" borderId="0" xfId="0"/>
    <xf numFmtId="0" fontId="0" fillId="0" borderId="1" xfId="0" applyBorder="1"/>
    <xf numFmtId="14" fontId="3" fillId="0" borderId="1" xfId="0" applyNumberFormat="1" applyFont="1" applyFill="1" applyBorder="1"/>
    <xf numFmtId="0" fontId="2" fillId="0" borderId="1" xfId="0" applyFont="1" applyFill="1" applyBorder="1" applyAlignment="1">
      <alignment horizontal="left" wrapText="1"/>
    </xf>
    <xf numFmtId="0" fontId="3" fillId="0" borderId="1" xfId="0" applyFont="1" applyBorder="1"/>
    <xf numFmtId="0" fontId="2" fillId="0" borderId="1" xfId="0" applyFont="1" applyFill="1" applyBorder="1" applyAlignment="1">
      <alignment horizontal="center" wrapText="1"/>
    </xf>
    <xf numFmtId="4" fontId="0" fillId="0" borderId="1" xfId="0" applyNumberFormat="1" applyBorder="1"/>
    <xf numFmtId="0" fontId="1" fillId="2" borderId="2" xfId="0" applyFont="1" applyFill="1" applyBorder="1" applyAlignment="1">
      <alignment horizontal="center" wrapText="1"/>
    </xf>
    <xf numFmtId="0" fontId="0" fillId="0" borderId="0" xfId="0"/>
    <xf numFmtId="0" fontId="0" fillId="0" borderId="1" xfId="0" applyFill="1" applyBorder="1"/>
    <xf numFmtId="0" fontId="3" fillId="0" borderId="3" xfId="0" applyFont="1" applyBorder="1"/>
    <xf numFmtId="0" fontId="4" fillId="0" borderId="0" xfId="0" applyFont="1" applyFill="1"/>
    <xf numFmtId="0" fontId="4" fillId="0" borderId="1" xfId="0" applyFont="1" applyBorder="1"/>
    <xf numFmtId="0" fontId="0" fillId="0" borderId="1" xfId="0" applyBorder="1" applyAlignment="1">
      <alignment wrapText="1"/>
    </xf>
    <xf numFmtId="165" fontId="3" fillId="0" borderId="1" xfId="0" applyNumberFormat="1" applyFont="1" applyFill="1" applyBorder="1"/>
    <xf numFmtId="166" fontId="0" fillId="0" borderId="3" xfId="0" applyNumberFormat="1" applyBorder="1"/>
    <xf numFmtId="166" fontId="3" fillId="0" borderId="1" xfId="0" applyNumberFormat="1" applyFont="1" applyFill="1" applyBorder="1"/>
    <xf numFmtId="0" fontId="2" fillId="4" borderId="1" xfId="0" applyFont="1" applyFill="1" applyBorder="1" applyAlignment="1">
      <alignment horizontal="center" wrapText="1"/>
    </xf>
    <xf numFmtId="0" fontId="5" fillId="0" borderId="3" xfId="1" applyBorder="1"/>
    <xf numFmtId="2" fontId="3" fillId="0" borderId="0" xfId="0" applyNumberFormat="1" applyFon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hecelchakan.gob.mx/hecelchakan/wp-content/uploads/2020/09/M.H.C.-DOP-FISMDF-SD-013-2020.pdf" TargetMode="External"/><Relationship Id="rId7" Type="http://schemas.openxmlformats.org/officeDocument/2006/relationships/hyperlink" Target="http://hecelchakan.gob.mx/hecelchakan/wp-content/uploads/2020/09/M.H.C.-DOP-FISMDF-SD-019-2020.pdf" TargetMode="External"/><Relationship Id="rId2" Type="http://schemas.openxmlformats.org/officeDocument/2006/relationships/hyperlink" Target="http://hecelchakan.gob.mx/hecelchakan/wp-content/uploads/2020/09/M.H.C.-DOP-FISMDF-SE-011-2020.pdf" TargetMode="External"/><Relationship Id="rId1" Type="http://schemas.openxmlformats.org/officeDocument/2006/relationships/hyperlink" Target="http://hecelchakan.gob.mx/hecelchakan/wp-content/uploads/2020/08/M.H.C.-DOP-FISMDF-SC-010-2020.pdf" TargetMode="External"/><Relationship Id="rId6" Type="http://schemas.openxmlformats.org/officeDocument/2006/relationships/hyperlink" Target="http://hecelchakan.gob.mx/hecelchakan/wp-content/uploads/2020/09/M.H.C.-DOP-FISMDF-SD-018-2020.pdf" TargetMode="External"/><Relationship Id="rId5" Type="http://schemas.openxmlformats.org/officeDocument/2006/relationships/hyperlink" Target="http://hecelchakan.gob.mx/hecelchakan/wp-content/uploads/2020/09/M.H.C.-DOP-FISMDF-SG-017-2020.pdf" TargetMode="External"/><Relationship Id="rId4" Type="http://schemas.openxmlformats.org/officeDocument/2006/relationships/hyperlink" Target="http://hecelchakan.gob.mx/hecelchakan/wp-content/uploads/2020/09/M.H.C.-DOP-FISMDF-SG-015-2020.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4"/>
  <sheetViews>
    <sheetView topLeftCell="P3"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31.7109375" customWidth="1"/>
  </cols>
  <sheetData>
    <row r="1" spans="1:46" hidden="1" x14ac:dyDescent="0.25">
      <c r="A1" t="s">
        <v>0</v>
      </c>
    </row>
    <row r="2" spans="1:46" x14ac:dyDescent="0.25">
      <c r="A2" s="31" t="s">
        <v>1</v>
      </c>
      <c r="B2" s="32"/>
      <c r="C2" s="32"/>
      <c r="D2" s="31" t="s">
        <v>2</v>
      </c>
      <c r="E2" s="32"/>
      <c r="F2" s="32"/>
      <c r="G2" s="31" t="s">
        <v>3</v>
      </c>
      <c r="H2" s="32"/>
      <c r="I2" s="32"/>
    </row>
    <row r="3" spans="1:46" x14ac:dyDescent="0.25">
      <c r="A3" s="33" t="s">
        <v>4</v>
      </c>
      <c r="B3" s="32"/>
      <c r="C3" s="32"/>
      <c r="D3" s="33" t="s">
        <v>5</v>
      </c>
      <c r="E3" s="32"/>
      <c r="F3" s="32"/>
      <c r="G3" s="33" t="s">
        <v>6</v>
      </c>
      <c r="H3" s="32"/>
      <c r="I3" s="32"/>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31" t="s">
        <v>62</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8" customFormat="1" ht="31.5" customHeight="1" x14ac:dyDescent="0.25">
      <c r="A8" s="12">
        <v>2020</v>
      </c>
      <c r="B8" s="13">
        <v>44013</v>
      </c>
      <c r="C8" s="13">
        <v>44104</v>
      </c>
      <c r="D8" s="12" t="s">
        <v>109</v>
      </c>
      <c r="E8" s="14" t="s">
        <v>111</v>
      </c>
      <c r="F8" s="10" t="s">
        <v>169</v>
      </c>
      <c r="G8" s="12" t="s">
        <v>156</v>
      </c>
      <c r="H8" s="16"/>
      <c r="I8" s="10" t="s">
        <v>177</v>
      </c>
      <c r="J8" s="16">
        <v>1</v>
      </c>
      <c r="K8" s="15" t="s">
        <v>161</v>
      </c>
      <c r="L8" s="15" t="s">
        <v>162</v>
      </c>
      <c r="M8" s="15" t="s">
        <v>163</v>
      </c>
      <c r="N8" s="15" t="s">
        <v>159</v>
      </c>
      <c r="O8" s="15" t="s">
        <v>167</v>
      </c>
      <c r="P8" s="16" t="s">
        <v>214</v>
      </c>
      <c r="Q8" s="21" t="s">
        <v>150</v>
      </c>
      <c r="R8" s="10" t="s">
        <v>201</v>
      </c>
      <c r="S8" s="25">
        <v>44042</v>
      </c>
      <c r="T8" s="26">
        <f>U8/1.16</f>
        <v>560386.81896551722</v>
      </c>
      <c r="U8" s="27">
        <v>650048.71</v>
      </c>
      <c r="V8" s="27">
        <v>650048.71</v>
      </c>
      <c r="W8" s="27">
        <v>650048.71</v>
      </c>
      <c r="X8" s="14" t="s">
        <v>151</v>
      </c>
      <c r="Y8" s="16"/>
      <c r="Z8" s="12" t="s">
        <v>152</v>
      </c>
      <c r="AA8" s="10" t="s">
        <v>177</v>
      </c>
      <c r="AB8" s="17">
        <v>260019.48</v>
      </c>
      <c r="AC8" s="25">
        <v>44046</v>
      </c>
      <c r="AD8" s="25">
        <v>44105</v>
      </c>
      <c r="AE8" s="29" t="s">
        <v>215</v>
      </c>
      <c r="AF8" s="16"/>
      <c r="AG8" s="14" t="s">
        <v>155</v>
      </c>
      <c r="AH8" s="15" t="s">
        <v>157</v>
      </c>
      <c r="AI8" s="16">
        <v>1</v>
      </c>
      <c r="AJ8" s="12" t="s">
        <v>117</v>
      </c>
      <c r="AK8" s="12"/>
      <c r="AL8" s="12" t="s">
        <v>158</v>
      </c>
      <c r="AM8" s="28"/>
      <c r="AN8" s="16"/>
      <c r="AO8" s="12"/>
      <c r="AP8" s="12"/>
      <c r="AQ8" s="12" t="s">
        <v>153</v>
      </c>
      <c r="AR8" s="13">
        <v>44104</v>
      </c>
      <c r="AS8" s="13">
        <f>AR8</f>
        <v>44104</v>
      </c>
      <c r="AT8" s="24" t="s">
        <v>213</v>
      </c>
    </row>
    <row r="9" spans="1:46" s="9" customFormat="1" ht="24.75" customHeight="1" x14ac:dyDescent="0.25">
      <c r="A9" s="12">
        <v>2020</v>
      </c>
      <c r="B9" s="13">
        <v>44013</v>
      </c>
      <c r="C9" s="13">
        <v>44104</v>
      </c>
      <c r="D9" s="12" t="s">
        <v>109</v>
      </c>
      <c r="E9" s="14" t="s">
        <v>111</v>
      </c>
      <c r="F9" s="10" t="s">
        <v>170</v>
      </c>
      <c r="G9" s="12" t="s">
        <v>156</v>
      </c>
      <c r="H9" s="16"/>
      <c r="I9" s="10" t="s">
        <v>178</v>
      </c>
      <c r="J9" s="16">
        <v>2</v>
      </c>
      <c r="K9" s="15" t="s">
        <v>210</v>
      </c>
      <c r="L9" s="15" t="s">
        <v>211</v>
      </c>
      <c r="M9" s="15" t="s">
        <v>212</v>
      </c>
      <c r="N9" s="15" t="s">
        <v>184</v>
      </c>
      <c r="O9" s="15" t="s">
        <v>197</v>
      </c>
      <c r="P9" s="16" t="s">
        <v>214</v>
      </c>
      <c r="Q9" s="21" t="s">
        <v>150</v>
      </c>
      <c r="R9" s="10" t="s">
        <v>202</v>
      </c>
      <c r="S9" s="25">
        <v>44042</v>
      </c>
      <c r="T9" s="26">
        <f t="shared" ref="T9:T14" si="0">U9/1.16</f>
        <v>839583.43965517252</v>
      </c>
      <c r="U9" s="27">
        <v>973916.79</v>
      </c>
      <c r="V9" s="27">
        <v>973916.79</v>
      </c>
      <c r="W9" s="27">
        <v>973916.79</v>
      </c>
      <c r="X9" s="14" t="s">
        <v>151</v>
      </c>
      <c r="Y9" s="16"/>
      <c r="Z9" s="12" t="s">
        <v>152</v>
      </c>
      <c r="AA9" s="10" t="s">
        <v>178</v>
      </c>
      <c r="AB9" s="17">
        <v>97391.679999999993</v>
      </c>
      <c r="AC9" s="25">
        <v>44046</v>
      </c>
      <c r="AD9" s="25">
        <v>44105</v>
      </c>
      <c r="AE9" s="29" t="s">
        <v>216</v>
      </c>
      <c r="AF9" s="16"/>
      <c r="AG9" s="14" t="s">
        <v>155</v>
      </c>
      <c r="AH9" s="15" t="s">
        <v>157</v>
      </c>
      <c r="AI9" s="16">
        <v>2</v>
      </c>
      <c r="AJ9" s="12" t="s">
        <v>117</v>
      </c>
      <c r="AK9" s="12"/>
      <c r="AL9" s="12" t="s">
        <v>158</v>
      </c>
      <c r="AM9" s="16"/>
      <c r="AN9" s="16"/>
      <c r="AO9" s="12"/>
      <c r="AP9" s="12"/>
      <c r="AQ9" s="12" t="s">
        <v>153</v>
      </c>
      <c r="AR9" s="13">
        <v>44104</v>
      </c>
      <c r="AS9" s="13">
        <f t="shared" ref="AS9:AS14" si="1">AR9</f>
        <v>44104</v>
      </c>
      <c r="AT9" s="24" t="s">
        <v>213</v>
      </c>
    </row>
    <row r="10" spans="1:46" s="9" customFormat="1" ht="24.75" customHeight="1" x14ac:dyDescent="0.25">
      <c r="A10" s="12">
        <v>2020</v>
      </c>
      <c r="B10" s="13">
        <v>44013</v>
      </c>
      <c r="C10" s="13">
        <v>44104</v>
      </c>
      <c r="D10" s="20" t="s">
        <v>109</v>
      </c>
      <c r="E10" s="14" t="s">
        <v>111</v>
      </c>
      <c r="F10" s="10" t="s">
        <v>171</v>
      </c>
      <c r="G10" s="12" t="s">
        <v>176</v>
      </c>
      <c r="H10" s="16"/>
      <c r="I10" s="10" t="s">
        <v>179</v>
      </c>
      <c r="J10" s="16">
        <v>3</v>
      </c>
      <c r="K10" s="15" t="s">
        <v>188</v>
      </c>
      <c r="L10" s="15" t="s">
        <v>189</v>
      </c>
      <c r="M10" s="15" t="s">
        <v>190</v>
      </c>
      <c r="N10" s="15" t="s">
        <v>185</v>
      </c>
      <c r="O10" s="15" t="s">
        <v>198</v>
      </c>
      <c r="P10" s="16" t="s">
        <v>214</v>
      </c>
      <c r="Q10" s="21" t="s">
        <v>150</v>
      </c>
      <c r="R10" s="10" t="s">
        <v>203</v>
      </c>
      <c r="S10" s="25">
        <v>44056</v>
      </c>
      <c r="T10" s="26">
        <f t="shared" si="0"/>
        <v>214991.64655172414</v>
      </c>
      <c r="U10" s="27">
        <v>249390.31</v>
      </c>
      <c r="V10" s="27">
        <v>249390.31</v>
      </c>
      <c r="W10" s="27">
        <v>249390.31</v>
      </c>
      <c r="X10" s="14" t="s">
        <v>151</v>
      </c>
      <c r="Y10" s="16"/>
      <c r="Z10" s="12" t="s">
        <v>152</v>
      </c>
      <c r="AA10" s="10" t="s">
        <v>179</v>
      </c>
      <c r="AB10" s="17">
        <v>99756.120999999999</v>
      </c>
      <c r="AC10" s="25">
        <v>44057</v>
      </c>
      <c r="AD10" s="25">
        <v>44086</v>
      </c>
      <c r="AE10" s="29" t="s">
        <v>217</v>
      </c>
      <c r="AF10" s="16"/>
      <c r="AG10" s="14" t="s">
        <v>155</v>
      </c>
      <c r="AH10" s="15" t="s">
        <v>157</v>
      </c>
      <c r="AI10" s="16">
        <v>3</v>
      </c>
      <c r="AJ10" s="20" t="s">
        <v>117</v>
      </c>
      <c r="AK10" s="12"/>
      <c r="AL10" s="12" t="s">
        <v>158</v>
      </c>
      <c r="AM10" s="16"/>
      <c r="AN10" s="16"/>
      <c r="AO10" s="12"/>
      <c r="AP10" s="12"/>
      <c r="AQ10" s="12" t="s">
        <v>153</v>
      </c>
      <c r="AR10" s="13">
        <v>44104</v>
      </c>
      <c r="AS10" s="13">
        <f t="shared" si="1"/>
        <v>44104</v>
      </c>
      <c r="AT10" s="24" t="s">
        <v>213</v>
      </c>
    </row>
    <row r="11" spans="1:46" s="9" customFormat="1" ht="24.75" customHeight="1" x14ac:dyDescent="0.25">
      <c r="A11" s="12">
        <v>2020</v>
      </c>
      <c r="B11" s="13">
        <v>44013</v>
      </c>
      <c r="C11" s="13">
        <v>44104</v>
      </c>
      <c r="D11" s="20" t="s">
        <v>109</v>
      </c>
      <c r="E11" s="14" t="s">
        <v>111</v>
      </c>
      <c r="F11" s="10" t="s">
        <v>172</v>
      </c>
      <c r="G11" s="12" t="s">
        <v>176</v>
      </c>
      <c r="H11" s="16"/>
      <c r="I11" s="10" t="s">
        <v>180</v>
      </c>
      <c r="J11" s="16">
        <v>4</v>
      </c>
      <c r="K11" s="15" t="s">
        <v>194</v>
      </c>
      <c r="L11" s="15" t="s">
        <v>195</v>
      </c>
      <c r="M11" s="15" t="s">
        <v>196</v>
      </c>
      <c r="N11" s="23" t="s">
        <v>186</v>
      </c>
      <c r="O11" s="15" t="s">
        <v>199</v>
      </c>
      <c r="P11" s="16" t="s">
        <v>214</v>
      </c>
      <c r="Q11" s="21" t="s">
        <v>150</v>
      </c>
      <c r="R11" s="10" t="s">
        <v>204</v>
      </c>
      <c r="S11" s="25">
        <v>44091</v>
      </c>
      <c r="T11" s="26">
        <f t="shared" si="0"/>
        <v>535727.89655172417</v>
      </c>
      <c r="U11" s="27">
        <v>621444.36</v>
      </c>
      <c r="V11" s="27">
        <v>621444.36</v>
      </c>
      <c r="W11" s="27">
        <v>621444.36</v>
      </c>
      <c r="X11" s="14" t="s">
        <v>151</v>
      </c>
      <c r="Y11" s="16"/>
      <c r="Z11" s="12" t="s">
        <v>152</v>
      </c>
      <c r="AA11" s="10" t="s">
        <v>180</v>
      </c>
      <c r="AB11" s="17">
        <v>248577.75</v>
      </c>
      <c r="AC11" s="25">
        <v>44095</v>
      </c>
      <c r="AD11" s="25">
        <v>44154</v>
      </c>
      <c r="AE11" s="29" t="s">
        <v>218</v>
      </c>
      <c r="AF11" s="16"/>
      <c r="AG11" s="14" t="s">
        <v>155</v>
      </c>
      <c r="AH11" s="15" t="s">
        <v>157</v>
      </c>
      <c r="AI11" s="16">
        <v>4</v>
      </c>
      <c r="AJ11" s="20" t="s">
        <v>117</v>
      </c>
      <c r="AK11" s="12"/>
      <c r="AL11" s="12" t="s">
        <v>158</v>
      </c>
      <c r="AM11" s="16"/>
      <c r="AN11" s="16"/>
      <c r="AO11" s="12"/>
      <c r="AP11" s="12"/>
      <c r="AQ11" s="12" t="s">
        <v>153</v>
      </c>
      <c r="AR11" s="13">
        <v>44104</v>
      </c>
      <c r="AS11" s="13">
        <f t="shared" si="1"/>
        <v>44104</v>
      </c>
      <c r="AT11" s="24" t="s">
        <v>213</v>
      </c>
    </row>
    <row r="12" spans="1:46" s="9" customFormat="1" ht="24.75" customHeight="1" x14ac:dyDescent="0.25">
      <c r="A12" s="12">
        <v>2020</v>
      </c>
      <c r="B12" s="13">
        <v>44013</v>
      </c>
      <c r="C12" s="13">
        <v>44104</v>
      </c>
      <c r="D12" s="20" t="s">
        <v>109</v>
      </c>
      <c r="E12" s="14" t="s">
        <v>111</v>
      </c>
      <c r="F12" s="10" t="s">
        <v>173</v>
      </c>
      <c r="G12" s="12" t="s">
        <v>176</v>
      </c>
      <c r="H12" s="16"/>
      <c r="I12" s="10" t="s">
        <v>181</v>
      </c>
      <c r="J12" s="16">
        <v>5</v>
      </c>
      <c r="K12" s="15" t="s">
        <v>191</v>
      </c>
      <c r="L12" s="15" t="s">
        <v>192</v>
      </c>
      <c r="M12" s="15" t="s">
        <v>193</v>
      </c>
      <c r="N12" s="23" t="s">
        <v>187</v>
      </c>
      <c r="O12" s="15" t="s">
        <v>200</v>
      </c>
      <c r="P12" s="16" t="s">
        <v>214</v>
      </c>
      <c r="Q12" s="21" t="s">
        <v>150</v>
      </c>
      <c r="R12" s="10" t="s">
        <v>205</v>
      </c>
      <c r="S12" s="25">
        <v>44091</v>
      </c>
      <c r="T12" s="26">
        <f t="shared" si="0"/>
        <v>466186.66379310348</v>
      </c>
      <c r="U12" s="27">
        <v>540776.53</v>
      </c>
      <c r="V12" s="27">
        <v>540776.53</v>
      </c>
      <c r="W12" s="27">
        <v>540776.53</v>
      </c>
      <c r="X12" s="14" t="s">
        <v>151</v>
      </c>
      <c r="Y12" s="16"/>
      <c r="Z12" s="12" t="s">
        <v>152</v>
      </c>
      <c r="AA12" s="10" t="s">
        <v>181</v>
      </c>
      <c r="AB12" s="17">
        <v>216310.61</v>
      </c>
      <c r="AC12" s="25">
        <v>44095</v>
      </c>
      <c r="AD12" s="25">
        <v>44154</v>
      </c>
      <c r="AE12" s="29" t="s">
        <v>219</v>
      </c>
      <c r="AF12" s="16"/>
      <c r="AG12" s="14" t="s">
        <v>155</v>
      </c>
      <c r="AH12" s="15" t="s">
        <v>157</v>
      </c>
      <c r="AI12" s="16">
        <v>5</v>
      </c>
      <c r="AJ12" s="20" t="s">
        <v>117</v>
      </c>
      <c r="AK12" s="12"/>
      <c r="AL12" s="12" t="s">
        <v>158</v>
      </c>
      <c r="AM12" s="16"/>
      <c r="AN12" s="16"/>
      <c r="AO12" s="12"/>
      <c r="AP12" s="12"/>
      <c r="AQ12" s="12" t="s">
        <v>153</v>
      </c>
      <c r="AR12" s="13">
        <v>44104</v>
      </c>
      <c r="AS12" s="13">
        <f t="shared" si="1"/>
        <v>44104</v>
      </c>
      <c r="AT12" s="24" t="s">
        <v>213</v>
      </c>
    </row>
    <row r="13" spans="1:46" s="9" customFormat="1" ht="24.75" customHeight="1" x14ac:dyDescent="0.25">
      <c r="A13" s="12">
        <v>2020</v>
      </c>
      <c r="B13" s="13">
        <v>44013</v>
      </c>
      <c r="C13" s="13">
        <v>44104</v>
      </c>
      <c r="D13" s="20" t="s">
        <v>109</v>
      </c>
      <c r="E13" s="14" t="s">
        <v>111</v>
      </c>
      <c r="F13" s="10" t="s">
        <v>174</v>
      </c>
      <c r="G13" s="12" t="s">
        <v>176</v>
      </c>
      <c r="H13" s="16"/>
      <c r="I13" s="10" t="s">
        <v>182</v>
      </c>
      <c r="J13" s="16">
        <v>6</v>
      </c>
      <c r="K13" s="15" t="s">
        <v>164</v>
      </c>
      <c r="L13" s="15" t="s">
        <v>165</v>
      </c>
      <c r="M13" s="15" t="s">
        <v>166</v>
      </c>
      <c r="N13" s="15" t="s">
        <v>160</v>
      </c>
      <c r="O13" s="15" t="s">
        <v>168</v>
      </c>
      <c r="P13" s="16" t="s">
        <v>214</v>
      </c>
      <c r="Q13" s="21" t="s">
        <v>150</v>
      </c>
      <c r="R13" s="10" t="s">
        <v>206</v>
      </c>
      <c r="S13" s="25">
        <v>44095</v>
      </c>
      <c r="T13" s="26">
        <f t="shared" si="0"/>
        <v>223005.42241379313</v>
      </c>
      <c r="U13" s="27">
        <v>258686.29</v>
      </c>
      <c r="V13" s="27">
        <v>258686.29</v>
      </c>
      <c r="W13" s="27">
        <v>258686.29</v>
      </c>
      <c r="X13" s="14" t="s">
        <v>151</v>
      </c>
      <c r="Y13" s="16"/>
      <c r="Z13" s="12" t="s">
        <v>152</v>
      </c>
      <c r="AA13" s="10" t="s">
        <v>182</v>
      </c>
      <c r="AB13" s="17">
        <v>103474.52</v>
      </c>
      <c r="AC13" s="25">
        <v>44096</v>
      </c>
      <c r="AD13" s="25">
        <v>44140</v>
      </c>
      <c r="AE13" s="29" t="s">
        <v>220</v>
      </c>
      <c r="AF13" s="16"/>
      <c r="AG13" s="14" t="s">
        <v>155</v>
      </c>
      <c r="AH13" s="15" t="s">
        <v>157</v>
      </c>
      <c r="AI13" s="16">
        <v>6</v>
      </c>
      <c r="AJ13" s="20" t="s">
        <v>117</v>
      </c>
      <c r="AK13" s="12"/>
      <c r="AL13" s="12" t="s">
        <v>158</v>
      </c>
      <c r="AM13" s="16"/>
      <c r="AN13" s="16"/>
      <c r="AO13" s="12"/>
      <c r="AP13" s="12"/>
      <c r="AQ13" s="12" t="s">
        <v>153</v>
      </c>
      <c r="AR13" s="13">
        <v>44104</v>
      </c>
      <c r="AS13" s="13">
        <f t="shared" si="1"/>
        <v>44104</v>
      </c>
      <c r="AT13" s="24" t="s">
        <v>213</v>
      </c>
    </row>
    <row r="14" spans="1:46" s="9" customFormat="1" ht="24.75" customHeight="1" x14ac:dyDescent="0.25">
      <c r="A14" s="12">
        <v>2020</v>
      </c>
      <c r="B14" s="13">
        <v>44013</v>
      </c>
      <c r="C14" s="13">
        <v>44104</v>
      </c>
      <c r="D14" s="20" t="s">
        <v>109</v>
      </c>
      <c r="E14" s="14" t="s">
        <v>111</v>
      </c>
      <c r="F14" s="10" t="s">
        <v>175</v>
      </c>
      <c r="G14" s="12" t="s">
        <v>176</v>
      </c>
      <c r="H14" s="16"/>
      <c r="I14" s="10" t="s">
        <v>183</v>
      </c>
      <c r="J14" s="16">
        <v>7</v>
      </c>
      <c r="K14" s="15" t="s">
        <v>188</v>
      </c>
      <c r="L14" s="15" t="s">
        <v>189</v>
      </c>
      <c r="M14" s="15" t="s">
        <v>190</v>
      </c>
      <c r="N14" s="15" t="s">
        <v>185</v>
      </c>
      <c r="O14" s="15" t="s">
        <v>198</v>
      </c>
      <c r="P14" s="16" t="s">
        <v>214</v>
      </c>
      <c r="Q14" s="21" t="s">
        <v>150</v>
      </c>
      <c r="R14" s="10" t="s">
        <v>207</v>
      </c>
      <c r="S14" s="25">
        <v>44095</v>
      </c>
      <c r="T14" s="26">
        <f t="shared" si="0"/>
        <v>102280.55172413794</v>
      </c>
      <c r="U14" s="27">
        <v>118645.44</v>
      </c>
      <c r="V14" s="27">
        <v>118645.44</v>
      </c>
      <c r="W14" s="27">
        <v>118645.44</v>
      </c>
      <c r="X14" s="14" t="s">
        <v>151</v>
      </c>
      <c r="Y14" s="16"/>
      <c r="Z14" s="12" t="s">
        <v>152</v>
      </c>
      <c r="AA14" s="10" t="s">
        <v>183</v>
      </c>
      <c r="AB14" s="17">
        <v>11864.54</v>
      </c>
      <c r="AC14" s="25">
        <v>44096</v>
      </c>
      <c r="AD14" s="25">
        <v>44140</v>
      </c>
      <c r="AE14" s="29" t="s">
        <v>221</v>
      </c>
      <c r="AF14" s="16"/>
      <c r="AG14" s="14" t="s">
        <v>155</v>
      </c>
      <c r="AH14" s="15" t="s">
        <v>157</v>
      </c>
      <c r="AI14" s="16">
        <v>7</v>
      </c>
      <c r="AJ14" s="20" t="s">
        <v>117</v>
      </c>
      <c r="AK14" s="12"/>
      <c r="AL14" s="12" t="s">
        <v>158</v>
      </c>
      <c r="AM14" s="16"/>
      <c r="AN14" s="16"/>
      <c r="AO14" s="12"/>
      <c r="AP14" s="12"/>
      <c r="AQ14" s="12" t="s">
        <v>153</v>
      </c>
      <c r="AR14" s="13">
        <v>44104</v>
      </c>
      <c r="AS14" s="13">
        <f t="shared" si="1"/>
        <v>44104</v>
      </c>
      <c r="AT14" s="24" t="s">
        <v>213</v>
      </c>
    </row>
  </sheetData>
  <mergeCells count="7">
    <mergeCell ref="A6:AT6"/>
    <mergeCell ref="A2:C2"/>
    <mergeCell ref="D2:F2"/>
    <mergeCell ref="G2:I2"/>
    <mergeCell ref="A3:C3"/>
    <mergeCell ref="D3:F3"/>
    <mergeCell ref="G3:I3"/>
  </mergeCells>
  <dataValidations count="3">
    <dataValidation type="list" allowBlank="1" showErrorMessage="1" sqref="E15:E199" xr:uid="{00000000-0002-0000-0000-000000000000}">
      <formula1>Hidden_24</formula1>
    </dataValidation>
    <dataValidation type="list" allowBlank="1" showErrorMessage="1" sqref="D8:D199" xr:uid="{00000000-0002-0000-0000-000001000000}">
      <formula1>Hidden_13</formula1>
    </dataValidation>
    <dataValidation type="list" allowBlank="1" showErrorMessage="1" sqref="AJ8:AJ199" xr:uid="{00000000-0002-0000-0000-000002000000}">
      <formula1>Hidden_335</formula1>
    </dataValidation>
  </dataValidations>
  <hyperlinks>
    <hyperlink ref="AE8" r:id="rId1" xr:uid="{FBEC5A4E-FE41-44AA-A1E2-D6C21D339B4D}"/>
    <hyperlink ref="AE9" r:id="rId2" xr:uid="{E05CB8E0-C8F0-4E15-8F28-79B32F098E60}"/>
    <hyperlink ref="AE10" r:id="rId3" xr:uid="{3EC2CB06-CCD4-4BE8-AAD6-116A95B10040}"/>
    <hyperlink ref="AE11" r:id="rId4" xr:uid="{9CA958F4-164A-412A-89DF-9084ACB15EDC}"/>
    <hyperlink ref="AE12" r:id="rId5" xr:uid="{FAA00A35-A22A-42B3-8747-D9AAD75D5B98}"/>
    <hyperlink ref="AE13" r:id="rId6" xr:uid="{F1CAE300-0BAC-4EC8-97EE-17E031047FCD}"/>
    <hyperlink ref="AE14" r:id="rId7" xr:uid="{101233F1-78F7-4819-B939-2F3FEFC8A1BE}"/>
  </hyperlinks>
  <pageMargins left="0.7" right="0.7" top="0.75" bottom="0.75" header="0.3" footer="0.3"/>
  <pageSetup paperSize="9" orientation="portrait" horizontalDpi="0" verticalDpi="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0"/>
  <sheetViews>
    <sheetView topLeftCell="A3" workbookViewId="0">
      <selection activeCell="D20" sqref="D2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8" hidden="1" x14ac:dyDescent="0.25">
      <c r="B1" t="s">
        <v>7</v>
      </c>
      <c r="C1" t="s">
        <v>7</v>
      </c>
      <c r="D1" t="s">
        <v>7</v>
      </c>
      <c r="E1" t="s">
        <v>7</v>
      </c>
      <c r="F1" t="s">
        <v>7</v>
      </c>
      <c r="G1" t="s">
        <v>13</v>
      </c>
    </row>
    <row r="2" spans="1:8" hidden="1" x14ac:dyDescent="0.25">
      <c r="B2" t="s">
        <v>118</v>
      </c>
      <c r="C2" t="s">
        <v>119</v>
      </c>
      <c r="D2" t="s">
        <v>120</v>
      </c>
      <c r="E2" t="s">
        <v>121</v>
      </c>
      <c r="F2" t="s">
        <v>122</v>
      </c>
      <c r="G2" t="s">
        <v>123</v>
      </c>
    </row>
    <row r="3" spans="1:8" x14ac:dyDescent="0.25">
      <c r="A3" s="1" t="s">
        <v>124</v>
      </c>
      <c r="B3" s="1" t="s">
        <v>125</v>
      </c>
      <c r="C3" s="1" t="s">
        <v>126</v>
      </c>
      <c r="D3" s="1" t="s">
        <v>127</v>
      </c>
      <c r="E3" s="1" t="s">
        <v>128</v>
      </c>
      <c r="F3" s="1" t="s">
        <v>129</v>
      </c>
      <c r="G3" s="1" t="s">
        <v>130</v>
      </c>
    </row>
    <row r="4" spans="1:8" s="8" customFormat="1" x14ac:dyDescent="0.25">
      <c r="A4" s="8">
        <v>1</v>
      </c>
      <c r="B4" s="4" t="s">
        <v>161</v>
      </c>
      <c r="C4" s="4" t="s">
        <v>162</v>
      </c>
      <c r="D4" s="4" t="s">
        <v>163</v>
      </c>
      <c r="E4" s="3" t="s">
        <v>159</v>
      </c>
      <c r="F4" s="4" t="s">
        <v>167</v>
      </c>
      <c r="G4" s="30">
        <v>650048.71</v>
      </c>
      <c r="H4" s="5"/>
    </row>
    <row r="5" spans="1:8" s="11" customFormat="1" x14ac:dyDescent="0.25">
      <c r="A5" s="11">
        <v>2</v>
      </c>
      <c r="B5" s="3" t="s">
        <v>184</v>
      </c>
      <c r="C5" s="4"/>
      <c r="D5" s="4"/>
      <c r="E5" s="3" t="s">
        <v>184</v>
      </c>
      <c r="F5" s="4" t="s">
        <v>197</v>
      </c>
      <c r="G5" s="30">
        <v>973916.79</v>
      </c>
      <c r="H5" s="5"/>
    </row>
    <row r="6" spans="1:8" s="9" customFormat="1" x14ac:dyDescent="0.25">
      <c r="A6" s="9">
        <v>3</v>
      </c>
      <c r="B6" s="9" t="s">
        <v>188</v>
      </c>
      <c r="C6" s="9" t="s">
        <v>189</v>
      </c>
      <c r="D6" s="9" t="s">
        <v>190</v>
      </c>
      <c r="E6" s="3" t="s">
        <v>185</v>
      </c>
      <c r="F6" s="9" t="s">
        <v>198</v>
      </c>
      <c r="G6" s="30">
        <v>249390.31</v>
      </c>
      <c r="H6" s="5"/>
    </row>
    <row r="7" spans="1:8" x14ac:dyDescent="0.25">
      <c r="A7" s="7">
        <v>4</v>
      </c>
      <c r="B7" s="4" t="s">
        <v>194</v>
      </c>
      <c r="C7" s="4" t="s">
        <v>195</v>
      </c>
      <c r="D7" s="4" t="s">
        <v>196</v>
      </c>
      <c r="E7" s="22" t="s">
        <v>186</v>
      </c>
      <c r="F7" s="4" t="s">
        <v>199</v>
      </c>
      <c r="G7" s="30">
        <v>621444.36</v>
      </c>
    </row>
    <row r="8" spans="1:8" x14ac:dyDescent="0.25">
      <c r="A8" s="7">
        <v>5</v>
      </c>
      <c r="B8" s="6" t="s">
        <v>191</v>
      </c>
      <c r="C8" s="6" t="s">
        <v>192</v>
      </c>
      <c r="D8" s="6" t="s">
        <v>193</v>
      </c>
      <c r="E8" s="22" t="s">
        <v>187</v>
      </c>
      <c r="F8" s="6" t="s">
        <v>200</v>
      </c>
      <c r="G8" s="30">
        <v>540776.53</v>
      </c>
    </row>
    <row r="9" spans="1:8" x14ac:dyDescent="0.25">
      <c r="A9" s="7">
        <v>6</v>
      </c>
      <c r="B9" s="4" t="s">
        <v>164</v>
      </c>
      <c r="C9" s="7" t="s">
        <v>165</v>
      </c>
      <c r="D9" s="4" t="s">
        <v>166</v>
      </c>
      <c r="E9" s="3" t="s">
        <v>160</v>
      </c>
      <c r="F9" s="4" t="s">
        <v>168</v>
      </c>
      <c r="G9" s="30">
        <v>258686.29</v>
      </c>
    </row>
    <row r="10" spans="1:8" x14ac:dyDescent="0.25">
      <c r="A10" s="7">
        <v>7</v>
      </c>
      <c r="B10" t="s">
        <v>188</v>
      </c>
      <c r="C10" t="s">
        <v>189</v>
      </c>
      <c r="D10" t="s">
        <v>190</v>
      </c>
      <c r="E10" s="3" t="s">
        <v>185</v>
      </c>
      <c r="F10" t="s">
        <v>198</v>
      </c>
      <c r="G10" s="30">
        <v>118645.44</v>
      </c>
    </row>
  </sheetData>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0"/>
  <sheetViews>
    <sheetView topLeftCell="C3" workbookViewId="0">
      <selection activeCell="C6" sqref="C6"/>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8" t="s">
        <v>135</v>
      </c>
      <c r="C3" s="1" t="s">
        <v>136</v>
      </c>
      <c r="D3" s="1" t="s">
        <v>137</v>
      </c>
      <c r="E3" s="1" t="s">
        <v>138</v>
      </c>
    </row>
    <row r="4" spans="1:5" x14ac:dyDescent="0.25">
      <c r="A4">
        <v>1</v>
      </c>
      <c r="B4" s="3" t="s">
        <v>208</v>
      </c>
      <c r="E4" t="s">
        <v>140</v>
      </c>
    </row>
    <row r="5" spans="1:5" s="8" customFormat="1" x14ac:dyDescent="0.25">
      <c r="A5" s="8">
        <v>2</v>
      </c>
      <c r="B5" s="3" t="s">
        <v>154</v>
      </c>
      <c r="C5" s="19"/>
      <c r="E5" s="19" t="s">
        <v>140</v>
      </c>
    </row>
    <row r="6" spans="1:5" x14ac:dyDescent="0.25">
      <c r="A6">
        <v>3</v>
      </c>
      <c r="B6" s="3" t="s">
        <v>209</v>
      </c>
      <c r="C6" s="19"/>
      <c r="E6" s="19" t="s">
        <v>140</v>
      </c>
    </row>
    <row r="7" spans="1:5" x14ac:dyDescent="0.25">
      <c r="A7">
        <v>4</v>
      </c>
      <c r="B7" s="3" t="s">
        <v>154</v>
      </c>
      <c r="C7" s="19"/>
      <c r="E7" s="19" t="s">
        <v>140</v>
      </c>
    </row>
    <row r="8" spans="1:5" x14ac:dyDescent="0.25">
      <c r="A8">
        <v>5</v>
      </c>
      <c r="B8" s="3" t="s">
        <v>154</v>
      </c>
      <c r="C8" s="19"/>
      <c r="E8" s="19" t="s">
        <v>140</v>
      </c>
    </row>
    <row r="9" spans="1:5" x14ac:dyDescent="0.25">
      <c r="A9">
        <v>6</v>
      </c>
      <c r="B9" s="3" t="s">
        <v>154</v>
      </c>
      <c r="C9" s="19"/>
      <c r="E9" s="19" t="s">
        <v>140</v>
      </c>
    </row>
    <row r="10" spans="1:5" x14ac:dyDescent="0.25">
      <c r="A10">
        <v>7</v>
      </c>
      <c r="B10" s="3" t="s">
        <v>154</v>
      </c>
      <c r="C10" s="19"/>
      <c r="E10" s="19" t="s">
        <v>140</v>
      </c>
    </row>
  </sheetData>
  <dataValidations count="1">
    <dataValidation type="list" allowBlank="1" showErrorMessage="1" sqref="E4:E201" xr:uid="{00000000-0002-0000-0500-000000000000}">
      <formula1>Hidden_1_Tabla_3730144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abSelected="1" topLeftCell="D3" workbookViewId="0">
      <selection activeCell="D4" sqref="D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Tabla_373029</vt:lpstr>
      <vt:lpstr>Tabla_373014</vt:lpstr>
      <vt:lpstr>Hidden_1_Tabla_373014</vt:lpstr>
      <vt:lpstr>Tabla_373026</vt:lpstr>
      <vt:lpstr>Hidden_1_Tabla_3730144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Hkan</cp:lastModifiedBy>
  <dcterms:created xsi:type="dcterms:W3CDTF">2019-02-06T19:20:39Z</dcterms:created>
  <dcterms:modified xsi:type="dcterms:W3CDTF">2022-06-28T17:52:30Z</dcterms:modified>
</cp:coreProperties>
</file>