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<sst xmlns="http://schemas.openxmlformats.org/spreadsheetml/2006/main" count="75" uniqueCount="51">
  <si>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</si>
  <si>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</si>
  <si>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</si>
  <si>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</si>
  <si>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</si>
  <si>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</si>
  <si>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</si>
  <si>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</si>
  <si>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</si>
  <si>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</si>
  <si>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</si>
  <si>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</si>
  <si>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</si>
  <si>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</si>
  <si>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</si>
  <si>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</si>
  <si>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</si>
  <si>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</si>
  <si>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</si>
  <si>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</si>
  <si>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</si>
  <si>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</si>
  <si>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</si>
  <si>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</si>
  <si>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</si>
  <si>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</si>
  <si>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</si>
  <si>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</si>
  <si>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</si>
  <si>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</si>
  <si>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</si>
  <si>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</si>
  <si>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</si>
  <si>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</si>
  <si>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</si>
  <si>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</si>
  <si>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</si>
  <si>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</si>
  <si>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</si>
  <si>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</si>
  <si>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</si>
  <si>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</si>
  <si>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</si>
  <si>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</si>
  <si>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Hecelchakán (a)</t>
  </si>
  <si>
    <t>Del 1 de Enero al 31 de Diciembre de 2021 (b)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</si>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</sst>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2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809625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</xdr:row>
      <xdr:rowOff>28575</xdr:rowOff>
    </xdr:from>
    <xdr:to>
      <xdr:col>4</xdr:col>
      <xdr:colOff>1371600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4.8515625" style="1" customWidth="1"/>
    <col min="2" max="2" width="70.14062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6" t="s">
        <v>50</v>
      </c>
      <c r="C2" s="47"/>
      <c r="D2" s="47"/>
      <c r="E2" s="48"/>
    </row>
    <row r="3" spans="2:5" ht="12.75">
      <c r="B3" s="49" t="s">
        <v>44</v>
      </c>
      <c r="C3" s="50"/>
      <c r="D3" s="50"/>
      <c r="E3" s="51"/>
    </row>
    <row r="4" spans="2:5" ht="12.75">
      <c r="B4" s="49" t="s">
        <v>0</v>
      </c>
      <c r="C4" s="50"/>
      <c r="D4" s="50"/>
      <c r="E4" s="51"/>
    </row>
    <row r="5" spans="2:5" ht="12.75">
      <c r="B5" s="49" t="s">
        <v>45</v>
      </c>
      <c r="C5" s="50"/>
      <c r="D5" s="50"/>
      <c r="E5" s="51"/>
    </row>
    <row r="6" spans="2:5" ht="13.5" thickBot="1">
      <c r="B6" s="52" t="s">
        <v>1</v>
      </c>
      <c r="C6" s="53"/>
      <c r="D6" s="53"/>
      <c r="E6" s="54"/>
    </row>
    <row r="7" spans="2:5" ht="13.5" thickBot="1">
      <c r="B7" s="2"/>
      <c r="C7" s="2"/>
      <c r="D7" s="2"/>
      <c r="E7" s="2"/>
    </row>
    <row r="8" spans="2:5" ht="12.75">
      <c r="B8" s="55" t="s">
        <v>2</v>
      </c>
      <c r="C8" s="3" t="s">
        <v>3</v>
      </c>
      <c r="D8" s="57" t="s">
        <v>5</v>
      </c>
      <c r="E8" s="3" t="s">
        <v>6</v>
      </c>
    </row>
    <row r="9" spans="2:5" ht="13.5" thickBot="1">
      <c r="B9" s="56"/>
      <c r="C9" s="4" t="s">
        <v>4</v>
      </c>
      <c r="D9" s="58"/>
      <c r="E9" s="4" t="s">
        <v>7</v>
      </c>
    </row>
    <row r="10" spans="2:5" ht="12.75">
      <c r="B10" s="7" t="s">
        <v>8</v>
      </c>
      <c r="C10" s="8">
        <f>SUM(C11:C13)</f>
        <v>168386213.47</v>
      </c>
      <c r="D10" s="8">
        <f>SUM(D11:D13)</f>
        <v>180233422.07</v>
      </c>
      <c r="E10" s="8">
        <f>SUM(E11:E13)</f>
        <v>180233422.07</v>
      </c>
    </row>
    <row r="11" spans="2:5" ht="12.75">
      <c r="B11" s="9" t="s">
        <v>9</v>
      </c>
      <c r="C11" s="6">
        <v>116808864</v>
      </c>
      <c r="D11" s="6">
        <v>113657421.22</v>
      </c>
      <c r="E11" s="6">
        <v>113657421.22</v>
      </c>
    </row>
    <row r="12" spans="2:5" ht="12.75">
      <c r="B12" s="9" t="s">
        <v>10</v>
      </c>
      <c r="C12" s="6">
        <v>58285396</v>
      </c>
      <c r="D12" s="6">
        <v>73284047.38</v>
      </c>
      <c r="E12" s="6">
        <v>73284047.38</v>
      </c>
    </row>
    <row r="13" spans="2:5" ht="12.75">
      <c r="B13" s="9" t="s">
        <v>11</v>
      </c>
      <c r="C13" s="6">
        <f>C49</f>
        <v>-6708046.53</v>
      </c>
      <c r="D13" s="6">
        <f>D49</f>
        <v>-6708046.53</v>
      </c>
      <c r="E13" s="6">
        <f>E49</f>
        <v>-6708046.53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168101781.12</v>
      </c>
      <c r="D15" s="8">
        <f>SUM(D16:D17)</f>
        <v>188766677.54</v>
      </c>
      <c r="E15" s="8">
        <f>SUM(E16:E17)</f>
        <v>185450057.28</v>
      </c>
    </row>
    <row r="16" spans="2:5" ht="12.75">
      <c r="B16" s="9" t="s">
        <v>12</v>
      </c>
      <c r="C16" s="6">
        <v>111447644.92</v>
      </c>
      <c r="D16" s="6">
        <v>111650053.77</v>
      </c>
      <c r="E16" s="6">
        <v>108333433.51</v>
      </c>
    </row>
    <row r="17" spans="2:5" ht="12.75">
      <c r="B17" s="9" t="s">
        <v>13</v>
      </c>
      <c r="C17" s="6">
        <v>56654136.2</v>
      </c>
      <c r="D17" s="6">
        <v>77116623.77</v>
      </c>
      <c r="E17" s="6">
        <v>77116623.77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1437462.97</v>
      </c>
      <c r="E19" s="8">
        <f>SUM(E20:E21)</f>
        <v>1437462.97</v>
      </c>
    </row>
    <row r="20" spans="2:5" ht="12.75">
      <c r="B20" s="9" t="s">
        <v>15</v>
      </c>
      <c r="C20" s="11">
        <v>0</v>
      </c>
      <c r="D20" s="6">
        <v>0</v>
      </c>
      <c r="E20" s="6">
        <v>0</v>
      </c>
    </row>
    <row r="21" spans="2:5" ht="12.75">
      <c r="B21" s="9" t="s">
        <v>16</v>
      </c>
      <c r="C21" s="11">
        <v>0</v>
      </c>
      <c r="D21" s="6">
        <v>1437462.97</v>
      </c>
      <c r="E21" s="6">
        <v>1437462.97</v>
      </c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284432.34999999404</v>
      </c>
      <c r="D23" s="7">
        <f>D10-D15+D19</f>
        <v>-7095792.499999999</v>
      </c>
      <c r="E23" s="7">
        <f>E10-E15+E19</f>
        <v>-3779172.2400000086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6992478.879999994</v>
      </c>
      <c r="D25" s="7">
        <f>D23-D13</f>
        <v>-387745.9699999988</v>
      </c>
      <c r="E25" s="7">
        <f>E23-E13</f>
        <v>2928874.2899999917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6992478.879999994</v>
      </c>
      <c r="D27" s="8">
        <f>D25-D19</f>
        <v>-1825208.9399999988</v>
      </c>
      <c r="E27" s="8">
        <f>E25-E19</f>
        <v>1491411.3199999917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5"/>
      <c r="C29" s="45"/>
      <c r="D29" s="45"/>
      <c r="E29" s="4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284432.35</v>
      </c>
      <c r="D32" s="7">
        <f>SUM(D33:D34)</f>
        <v>284432.35</v>
      </c>
      <c r="E32" s="7">
        <f>SUM(E33:E34)</f>
        <v>284432.35</v>
      </c>
    </row>
    <row r="33" spans="2:5" ht="12.75">
      <c r="B33" s="9" t="s">
        <v>24</v>
      </c>
      <c r="C33" s="6">
        <v>0</v>
      </c>
      <c r="D33" s="10">
        <v>0</v>
      </c>
      <c r="E33" s="10">
        <v>0</v>
      </c>
    </row>
    <row r="34" spans="2:5" ht="12.75">
      <c r="B34" s="9" t="s">
        <v>25</v>
      </c>
      <c r="C34" s="6">
        <v>284432.35</v>
      </c>
      <c r="D34" s="10">
        <v>284432.35</v>
      </c>
      <c r="E34" s="10">
        <v>284432.35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6708046.529999995</v>
      </c>
      <c r="D36" s="8">
        <f>D27-D32</f>
        <v>-2109641.2899999986</v>
      </c>
      <c r="E36" s="8">
        <f>E27-E32</f>
        <v>1206978.9699999918</v>
      </c>
    </row>
    <row r="37" spans="2:5" ht="13.5" thickBot="1">
      <c r="B37" s="16"/>
      <c r="C37" s="17"/>
      <c r="D37" s="17"/>
      <c r="E37" s="17"/>
    </row>
    <row r="38" spans="2:5" ht="13.5" customHeight="1" thickBot="1">
      <c r="B38" s="18"/>
      <c r="C38" s="18"/>
      <c r="D38" s="18"/>
      <c r="E38" s="18"/>
    </row>
    <row r="39" spans="2:5" ht="13.5" customHeight="1">
      <c r="B39" s="39" t="s">
        <v>20</v>
      </c>
      <c r="C39" s="43" t="s">
        <v>26</v>
      </c>
      <c r="D39" s="41" t="s">
        <v>5</v>
      </c>
      <c r="E39" s="19" t="s">
        <v>6</v>
      </c>
    </row>
    <row r="40" spans="2:5" ht="13.5" customHeight="1" thickBot="1">
      <c r="B40" s="40"/>
      <c r="C40" s="44"/>
      <c r="D40" s="42"/>
      <c r="E40" s="20" t="s">
        <v>22</v>
      </c>
    </row>
    <row r="41" spans="2:5" ht="13.5" customHeight="1">
      <c r="B41" s="21"/>
      <c r="C41" s="22"/>
      <c r="D41" s="22"/>
      <c r="E41" s="22"/>
    </row>
    <row r="42" spans="2:5" ht="13.5" customHeight="1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3.5" customHeight="1">
      <c r="B43" s="25" t="s">
        <v>28</v>
      </c>
      <c r="C43" s="22"/>
      <c r="D43" s="26"/>
      <c r="E43" s="26"/>
    </row>
    <row r="44" spans="2:5" ht="13.5" customHeight="1">
      <c r="B44" s="25" t="s">
        <v>29</v>
      </c>
      <c r="C44" s="22">
        <v>0</v>
      </c>
      <c r="D44" s="26">
        <v>0</v>
      </c>
      <c r="E44" s="26">
        <v>0</v>
      </c>
    </row>
    <row r="45" spans="2:5" ht="13.5" customHeight="1">
      <c r="B45" s="23" t="s">
        <v>30</v>
      </c>
      <c r="C45" s="24">
        <f>SUM(C46:C47)</f>
        <v>6708046.53</v>
      </c>
      <c r="D45" s="24">
        <f>SUM(D46:D47)</f>
        <v>6708046.53</v>
      </c>
      <c r="E45" s="24">
        <f>SUM(E46:E47)</f>
        <v>6708046.53</v>
      </c>
    </row>
    <row r="46" spans="2:5" ht="13.5" customHeight="1">
      <c r="B46" s="25" t="s">
        <v>31</v>
      </c>
      <c r="C46" s="22">
        <v>0</v>
      </c>
      <c r="D46" s="26">
        <v>0</v>
      </c>
      <c r="E46" s="26">
        <v>0</v>
      </c>
    </row>
    <row r="47" spans="2:5" ht="13.5" customHeight="1">
      <c r="B47" s="25" t="s">
        <v>32</v>
      </c>
      <c r="C47" s="22">
        <v>6708046.53</v>
      </c>
      <c r="D47" s="26">
        <v>6708046.53</v>
      </c>
      <c r="E47" s="26">
        <v>6708046.53</v>
      </c>
    </row>
    <row r="48" spans="2:5" ht="13.5" customHeight="1">
      <c r="B48" s="23"/>
      <c r="C48" s="22"/>
      <c r="D48" s="22"/>
      <c r="E48" s="22"/>
    </row>
    <row r="49" spans="2:5" ht="13.5" customHeight="1">
      <c r="B49" s="23" t="s">
        <v>33</v>
      </c>
      <c r="C49" s="24">
        <f>C42-C45</f>
        <v>-6708046.53</v>
      </c>
      <c r="D49" s="23">
        <f>D42-D45</f>
        <v>-6708046.53</v>
      </c>
      <c r="E49" s="23">
        <f>E42-E45</f>
        <v>-6708046.53</v>
      </c>
    </row>
    <row r="50" spans="2:5" ht="13.5" customHeight="1" thickBot="1">
      <c r="B50" s="27"/>
      <c r="C50" s="28"/>
      <c r="D50" s="27"/>
      <c r="E50" s="27"/>
    </row>
    <row r="51" spans="2:5" ht="13.5" customHeight="1" thickBot="1">
      <c r="B51" s="18"/>
      <c r="C51" s="18"/>
      <c r="D51" s="18"/>
      <c r="E51" s="18"/>
    </row>
    <row r="52" spans="2:5" ht="13.5" customHeight="1">
      <c r="B52" s="39" t="s">
        <v>20</v>
      </c>
      <c r="C52" s="19" t="s">
        <v>3</v>
      </c>
      <c r="D52" s="41" t="s">
        <v>5</v>
      </c>
      <c r="E52" s="19" t="s">
        <v>6</v>
      </c>
    </row>
    <row r="53" spans="2:5" ht="13.5" customHeight="1" thickBot="1">
      <c r="B53" s="40"/>
      <c r="C53" s="20" t="s">
        <v>21</v>
      </c>
      <c r="D53" s="42"/>
      <c r="E53" s="20" t="s">
        <v>22</v>
      </c>
    </row>
    <row r="54" spans="2:5" ht="13.5" customHeight="1">
      <c r="B54" s="21"/>
      <c r="C54" s="22"/>
      <c r="D54" s="22"/>
      <c r="E54" s="22"/>
    </row>
    <row r="55" spans="2:5" ht="13.5" customHeight="1">
      <c r="B55" s="26" t="s">
        <v>34</v>
      </c>
      <c r="C55" s="22">
        <f>C11</f>
        <v>116808864</v>
      </c>
      <c r="D55" s="26">
        <f>D11</f>
        <v>113657421.22</v>
      </c>
      <c r="E55" s="26">
        <f>E11</f>
        <v>113657421.22</v>
      </c>
    </row>
    <row r="56" spans="2:5" ht="13.5" customHeight="1">
      <c r="B56" s="26"/>
      <c r="C56" s="22"/>
      <c r="D56" s="26"/>
      <c r="E56" s="26"/>
    </row>
    <row r="57" spans="2:5" ht="13.5" customHeight="1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3.5" customHeight="1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3.5" customHeight="1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3.5" customHeight="1">
      <c r="B60" s="30"/>
      <c r="C60" s="22"/>
      <c r="D60" s="26"/>
      <c r="E60" s="26"/>
    </row>
    <row r="61" spans="2:5" ht="13.5" customHeight="1">
      <c r="B61" s="30" t="s">
        <v>12</v>
      </c>
      <c r="C61" s="22">
        <f>C16</f>
        <v>111447644.92</v>
      </c>
      <c r="D61" s="22">
        <f>D16</f>
        <v>111650053.77</v>
      </c>
      <c r="E61" s="22">
        <f>E16</f>
        <v>108333433.51</v>
      </c>
    </row>
    <row r="62" spans="2:5" ht="13.5" customHeight="1">
      <c r="B62" s="30"/>
      <c r="C62" s="22"/>
      <c r="D62" s="22"/>
      <c r="E62" s="22"/>
    </row>
    <row r="63" spans="2:5" ht="13.5" customHeight="1">
      <c r="B63" s="30" t="s">
        <v>15</v>
      </c>
      <c r="C63" s="31"/>
      <c r="D63" s="22">
        <f>D20</f>
        <v>0</v>
      </c>
      <c r="E63" s="22">
        <f>E20</f>
        <v>0</v>
      </c>
    </row>
    <row r="64" spans="2:5" ht="13.5" customHeight="1">
      <c r="B64" s="30"/>
      <c r="C64" s="22"/>
      <c r="D64" s="22"/>
      <c r="E64" s="22"/>
    </row>
    <row r="65" spans="2:5" ht="13.5" customHeight="1">
      <c r="B65" s="32" t="s">
        <v>36</v>
      </c>
      <c r="C65" s="24">
        <f>C55+C57-C61+C63</f>
        <v>5361219.079999998</v>
      </c>
      <c r="D65" s="23">
        <f>D55+D57-D61+D63</f>
        <v>2007367.450000003</v>
      </c>
      <c r="E65" s="23">
        <f>E55+E57-E61+E63</f>
        <v>5323987.709999993</v>
      </c>
    </row>
    <row r="66" spans="2:5" ht="13.5" customHeight="1">
      <c r="B66" s="32"/>
      <c r="C66" s="24"/>
      <c r="D66" s="23"/>
      <c r="E66" s="23"/>
    </row>
    <row r="67" spans="2:5" ht="25.5" customHeight="1">
      <c r="B67" s="33" t="s">
        <v>37</v>
      </c>
      <c r="C67" s="24">
        <f>C65-C57</f>
        <v>5361219.079999998</v>
      </c>
      <c r="D67" s="23">
        <f>D65-D57</f>
        <v>2007367.450000003</v>
      </c>
      <c r="E67" s="23">
        <f>E65-E57</f>
        <v>5323987.709999993</v>
      </c>
    </row>
    <row r="68" spans="2:5" ht="13.5" customHeight="1" thickBot="1">
      <c r="B68" s="27"/>
      <c r="C68" s="28"/>
      <c r="D68" s="27"/>
      <c r="E68" s="27"/>
    </row>
    <row r="69" spans="2:5" ht="13.5" customHeight="1" thickBot="1">
      <c r="B69" s="18"/>
      <c r="C69" s="18"/>
      <c r="D69" s="18"/>
      <c r="E69" s="18"/>
    </row>
    <row r="70" spans="2:5" ht="13.5" customHeight="1">
      <c r="B70" s="39" t="s">
        <v>20</v>
      </c>
      <c r="C70" s="43" t="s">
        <v>26</v>
      </c>
      <c r="D70" s="41" t="s">
        <v>5</v>
      </c>
      <c r="E70" s="19" t="s">
        <v>6</v>
      </c>
    </row>
    <row r="71" spans="2:5" ht="13.5" customHeight="1" thickBot="1">
      <c r="B71" s="40"/>
      <c r="C71" s="44"/>
      <c r="D71" s="42"/>
      <c r="E71" s="20" t="s">
        <v>22</v>
      </c>
    </row>
    <row r="72" spans="2:5" ht="13.5" customHeight="1">
      <c r="B72" s="21"/>
      <c r="C72" s="22"/>
      <c r="D72" s="22"/>
      <c r="E72" s="22"/>
    </row>
    <row r="73" spans="2:5" ht="13.5" customHeight="1">
      <c r="B73" s="26" t="s">
        <v>10</v>
      </c>
      <c r="C73" s="22">
        <f>C12</f>
        <v>58285396</v>
      </c>
      <c r="D73" s="26">
        <f>D12</f>
        <v>73284047.38</v>
      </c>
      <c r="E73" s="26">
        <f>E12</f>
        <v>73284047.38</v>
      </c>
    </row>
    <row r="74" spans="2:5" ht="13.5" customHeight="1">
      <c r="B74" s="26"/>
      <c r="C74" s="22"/>
      <c r="D74" s="26"/>
      <c r="E74" s="26"/>
    </row>
    <row r="75" spans="2:5" ht="24.75" customHeight="1">
      <c r="B75" s="34" t="s">
        <v>38</v>
      </c>
      <c r="C75" s="22">
        <f>C76-C77</f>
        <v>-6708046.53</v>
      </c>
      <c r="D75" s="26">
        <f>D76-D77</f>
        <v>-6708046.53</v>
      </c>
      <c r="E75" s="26">
        <f>E76-E77</f>
        <v>-6708046.53</v>
      </c>
    </row>
    <row r="76" spans="2:5" ht="13.5" customHeight="1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3.5" customHeight="1">
      <c r="B77" s="25" t="s">
        <v>32</v>
      </c>
      <c r="C77" s="22">
        <f>C47</f>
        <v>6708046.53</v>
      </c>
      <c r="D77" s="26">
        <f>D47</f>
        <v>6708046.53</v>
      </c>
      <c r="E77" s="26">
        <f>E47</f>
        <v>6708046.53</v>
      </c>
    </row>
    <row r="78" spans="2:5" ht="13.5" customHeight="1">
      <c r="B78" s="30"/>
      <c r="C78" s="22"/>
      <c r="D78" s="26"/>
      <c r="E78" s="26"/>
    </row>
    <row r="79" spans="2:5" ht="13.5" customHeight="1">
      <c r="B79" s="30" t="s">
        <v>39</v>
      </c>
      <c r="C79" s="22">
        <f>C17</f>
        <v>56654136.2</v>
      </c>
      <c r="D79" s="22">
        <f>D17</f>
        <v>77116623.77</v>
      </c>
      <c r="E79" s="22">
        <f>E17</f>
        <v>77116623.77</v>
      </c>
    </row>
    <row r="80" spans="2:5" ht="13.5" customHeight="1">
      <c r="B80" s="30"/>
      <c r="C80" s="22"/>
      <c r="D80" s="22"/>
      <c r="E80" s="22"/>
    </row>
    <row r="81" spans="2:5" ht="13.5" customHeight="1">
      <c r="B81" s="30" t="s">
        <v>16</v>
      </c>
      <c r="C81" s="31"/>
      <c r="D81" s="22">
        <f>D21</f>
        <v>1437462.97</v>
      </c>
      <c r="E81" s="22">
        <f>E21</f>
        <v>1437462.97</v>
      </c>
    </row>
    <row r="82" spans="2:5" ht="13.5" customHeight="1">
      <c r="B82" s="30"/>
      <c r="C82" s="22"/>
      <c r="D82" s="22"/>
      <c r="E82" s="22"/>
    </row>
    <row r="83" spans="2:5" ht="13.5" customHeight="1">
      <c r="B83" s="32" t="s">
        <v>40</v>
      </c>
      <c r="C83" s="24">
        <f>C73+C75-C79+C81</f>
        <v>-5076786.730000004</v>
      </c>
      <c r="D83" s="23">
        <f>D73+D75-D79+D81</f>
        <v>-9103159.950000001</v>
      </c>
      <c r="E83" s="23">
        <f>E73+E75-E79+E81</f>
        <v>-9103159.950000001</v>
      </c>
    </row>
    <row r="84" spans="2:5" ht="13.5" customHeight="1">
      <c r="B84" s="32"/>
      <c r="C84" s="24"/>
      <c r="D84" s="23"/>
      <c r="E84" s="23"/>
    </row>
    <row r="85" spans="2:5" ht="22.5" customHeight="1">
      <c r="B85" s="33" t="s">
        <v>41</v>
      </c>
      <c r="C85" s="24">
        <f>C83-C75</f>
        <v>1631259.799999996</v>
      </c>
      <c r="D85" s="23">
        <f>D83-D75</f>
        <v>-2395113.420000001</v>
      </c>
      <c r="E85" s="23">
        <f>E83-E75</f>
        <v>-2395113.420000001</v>
      </c>
    </row>
    <row r="86" spans="2:5" ht="13.5" customHeight="1" thickBot="1">
      <c r="B86" s="27"/>
      <c r="C86" s="28"/>
      <c r="D86" s="27"/>
      <c r="E86" s="27"/>
    </row>
    <row r="87" ht="13.5" customHeight="1"/>
    <row r="90" spans="2:5" ht="12.75">
      <c r="B90" s="35" t="s">
        <v>46</v>
      </c>
      <c r="D90" s="37" t="s">
        <v>48</v>
      </c>
      <c r="E90" s="37"/>
    </row>
    <row r="91" spans="2:5" ht="12.75">
      <c r="B91" s="36" t="s">
        <v>47</v>
      </c>
      <c r="D91" s="38" t="s">
        <v>49</v>
      </c>
      <c r="E91" s="38"/>
    </row>
  </sheetData>
  <sheetProtection/>
  <mergeCells count="18">
    <mergeCell ref="B29:E29"/>
    <mergeCell ref="B2:E2"/>
    <mergeCell ref="B4:E4"/>
    <mergeCell ref="B5:E5"/>
    <mergeCell ref="B6:E6"/>
    <mergeCell ref="B8:B9"/>
    <mergeCell ref="D8:D9"/>
    <mergeCell ref="B3:E3"/>
    <mergeCell ref="D90:E90"/>
    <mergeCell ref="D91:E91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2016-12-20T19:32:28Z</cp:lastPrinted>
  <dcterms:created xsi:type="dcterms:W3CDTF">2016-10-11T20:00:09Z</dcterms:created>
  <dcterms:modified xsi:type="dcterms:W3CDTF">2022-01-20T19:47:31Z</dcterms:modified>
  <cp:category/>
  <cp:version/>
  <cp:contentType/>
  <cp:contentStatus/>
</cp:coreProperties>
</file>