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<sst xmlns="http://schemas.openxmlformats.org/spreadsheetml/2006/main" count="49" uniqueCount="49">
  <si>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</si>
  <si>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</si>
  <si>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</si>
  <si>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</si>
  <si>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</si>
  <si>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</si>
  <si>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</si>
  <si>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</si>
  <si>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</si>
  <si>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</si>
  <si>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</si>
  <si>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</si>
  <si>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</si>
  <si>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</si>
  <si>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</si>
  <si>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</si>
  <si>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</si>
  <si>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</si>
  <si>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</si>
  <si>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</si>
  <si>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</si>
  <si>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</si>
  <si>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</si>
  <si>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</si>
  <si>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</si>
  <si>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</si>
  <si>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</si>
  <si>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</si>
  <si>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</si>
  <si>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</si>
  <si>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</si>
  <si>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</si>
  <si>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</si>
  <si>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</si>
  <si>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</si>
  <si>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</si>
  <si>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</si>
  <si>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</si>
  <si>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</si>
  <si>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</si>
  <si>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</si>
  <si>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</si>
  <si>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</si>
  <si>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31 de Diciembre de 2021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</si>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</sst>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28575</xdr:rowOff>
    </xdr:from>
    <xdr:to>
      <xdr:col>9</xdr:col>
      <xdr:colOff>1371600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3335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190500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showGridLines="0" tabSelected="1" zoomScale="90" zoomScaleNormal="90" workbookViewId="0" topLeftCell="A1">
      <selection activeCell="E12" sqref="E1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175094260</v>
      </c>
      <c r="F11" s="12">
        <f t="shared" si="0"/>
        <v>20664896.420000006</v>
      </c>
      <c r="G11" s="12">
        <f t="shared" si="0"/>
        <v>195759156.42000002</v>
      </c>
      <c r="H11" s="12">
        <f t="shared" si="0"/>
        <v>195759156.42000002</v>
      </c>
      <c r="I11" s="12">
        <f t="shared" si="0"/>
        <v>192442536.16</v>
      </c>
      <c r="J11" s="12">
        <f t="shared" si="0"/>
        <v>0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15042183.530000001</v>
      </c>
      <c r="F12" s="15">
        <f t="shared" si="1"/>
        <v>31894869.520000003</v>
      </c>
      <c r="G12" s="15">
        <f t="shared" si="1"/>
        <v>46937053.050000004</v>
      </c>
      <c r="H12" s="15">
        <f t="shared" si="1"/>
        <v>46937053.050000004</v>
      </c>
      <c r="I12" s="15">
        <f t="shared" si="1"/>
        <v>46937053.050000004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7907125</v>
      </c>
      <c r="F13" s="19">
        <v>32201719.6</v>
      </c>
      <c r="G13" s="20">
        <f>SUM(E13:F13)</f>
        <v>40108844.6</v>
      </c>
      <c r="H13" s="19">
        <v>40108844.6</v>
      </c>
      <c r="I13" s="19">
        <v>40108844.6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7135058.53</v>
      </c>
      <c r="F14" s="19">
        <v>-306850.08</v>
      </c>
      <c r="G14" s="20">
        <f>SUM(E14:F14)</f>
        <v>6828208.45</v>
      </c>
      <c r="H14" s="19">
        <v>6828208.45</v>
      </c>
      <c r="I14" s="19">
        <v>6828208.45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35786668.98</v>
      </c>
      <c r="F15" s="15">
        <f t="shared" si="2"/>
        <v>-11851637.44</v>
      </c>
      <c r="G15" s="15">
        <f t="shared" si="2"/>
        <v>23935031.54</v>
      </c>
      <c r="H15" s="15">
        <f t="shared" si="2"/>
        <v>23935031.54</v>
      </c>
      <c r="I15" s="15">
        <f t="shared" si="2"/>
        <v>23935031.54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35786668.98</v>
      </c>
      <c r="F16" s="19">
        <v>-11851637.44</v>
      </c>
      <c r="G16" s="20">
        <f>SUM(E16:F16)</f>
        <v>23935031.54</v>
      </c>
      <c r="H16" s="19">
        <v>23935031.54</v>
      </c>
      <c r="I16" s="19">
        <v>23935031.54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124265407.49</v>
      </c>
      <c r="F24" s="15">
        <f t="shared" si="5"/>
        <v>621664.34</v>
      </c>
      <c r="G24" s="15">
        <f t="shared" si="5"/>
        <v>124887071.83</v>
      </c>
      <c r="H24" s="15">
        <f t="shared" si="5"/>
        <v>124887071.83</v>
      </c>
      <c r="I24" s="15">
        <f t="shared" si="5"/>
        <v>121570451.57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124265407.49</v>
      </c>
      <c r="F25" s="19">
        <v>621664.34</v>
      </c>
      <c r="G25" s="20">
        <f>SUM(E25:F25)</f>
        <v>124887071.83</v>
      </c>
      <c r="H25" s="19">
        <v>124887071.83</v>
      </c>
      <c r="I25" s="19">
        <v>121570451.57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175094260</v>
      </c>
      <c r="F42" s="28">
        <f t="shared" si="9"/>
        <v>20664896.420000006</v>
      </c>
      <c r="G42" s="28">
        <f t="shared" si="9"/>
        <v>195759156.42000002</v>
      </c>
      <c r="H42" s="28">
        <f t="shared" si="9"/>
        <v>195759156.42000002</v>
      </c>
      <c r="I42" s="28">
        <f t="shared" si="9"/>
        <v>192442536.16</v>
      </c>
      <c r="J42" s="28">
        <f t="shared" si="9"/>
        <v>0</v>
      </c>
    </row>
    <row r="43" s="13" customFormat="1" ht="14.25"/>
    <row r="44" s="13" customFormat="1" ht="14.25"/>
    <row r="45" s="13" customFormat="1" ht="14.25"/>
    <row r="46" spans="3:9" ht="15" customHeight="1">
      <c r="C46" s="35" t="s">
        <v>44</v>
      </c>
      <c r="D46" s="36"/>
      <c r="G46" s="35" t="s">
        <v>46</v>
      </c>
      <c r="H46" s="36"/>
      <c r="I46" s="36"/>
    </row>
    <row r="47" spans="3:9" ht="15" customHeight="1">
      <c r="C47" s="37" t="s">
        <v>45</v>
      </c>
      <c r="D47" s="38"/>
      <c r="G47" s="37" t="s">
        <v>47</v>
      </c>
      <c r="H47" s="38"/>
      <c r="I47" s="38"/>
    </row>
    <row r="48" ht="30" customHeight="1"/>
    <row r="49" spans="3:9" s="29" customFormat="1" ht="15" customHeight="1">
      <c r="C49" s="39"/>
      <c r="D49" s="38"/>
      <c r="G49" s="39"/>
      <c r="H49" s="38"/>
      <c r="I49" s="38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1"/>
      <c r="D51" s="32"/>
      <c r="G51" s="31"/>
      <c r="H51" s="32"/>
      <c r="I51" s="32"/>
    </row>
    <row r="52" spans="3:9" s="30" customFormat="1" ht="15" customHeight="1">
      <c r="C52" s="33"/>
      <c r="D52" s="34"/>
      <c r="G52" s="33"/>
      <c r="H52" s="34"/>
      <c r="I52" s="34"/>
    </row>
    <row r="53" spans="3:9" s="30" customFormat="1" ht="15" customHeight="1">
      <c r="C53" s="33"/>
      <c r="D53" s="34"/>
      <c r="G53" s="33"/>
      <c r="H53" s="34"/>
      <c r="I53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6:D46"/>
    <mergeCell ref="C47:D47"/>
    <mergeCell ref="G46:I46"/>
    <mergeCell ref="G47:I47"/>
    <mergeCell ref="C49:D49"/>
    <mergeCell ref="G49:I49"/>
    <mergeCell ref="C50:D50"/>
    <mergeCell ref="G50:I50"/>
    <mergeCell ref="C52:D52"/>
    <mergeCell ref="G52:I52"/>
    <mergeCell ref="C53:D53"/>
    <mergeCell ref="G53:I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2022-01-21T17:25:08Z</cp:lastPrinted>
  <dcterms:created xsi:type="dcterms:W3CDTF">2014-09-29T18:50:46Z</dcterms:created>
  <dcterms:modified xsi:type="dcterms:W3CDTF">2022-01-21T17:27:08Z</dcterms:modified>
  <cp:category/>
  <cp:version/>
  <cp:contentType/>
  <cp:contentStatus/>
</cp:coreProperties>
</file>