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45" windowWidth="12570" windowHeight="48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<sst xmlns="http://schemas.openxmlformats.org/spreadsheetml/2006/main" count="48" uniqueCount="48">
  <si>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</si>
  <si>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</si>
  <si>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</si>
  <si>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</si>
  <si>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</si>
  <si>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</si>
  <si>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</si>
  <si>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</si>
  <si>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</si>
  <si>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</si>
  <si>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</si>
  <si>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</si>
  <si>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</si>
  <si>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</si>
  <si>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30 de Septiembre de 2021</t>
  </si>
  <si>
    <t>Sin Ramo/Dependencia</t>
  </si>
  <si>
    <t xml:space="preserve">     CABILDO</t>
  </si>
  <si>
    <t xml:space="preserve">     PRESIDENCIA</t>
  </si>
  <si>
    <t xml:space="preserve">     SECRETARIA DEL H. AYUNTAMIENTO</t>
  </si>
  <si>
    <t xml:space="preserve">     TESORERIA</t>
  </si>
  <si>
    <t xml:space="preserve">     DIRECCIÓN DE ADMINISTRACIÓN</t>
  </si>
  <si>
    <t xml:space="preserve">     DIRECCION DE PLANEACIÓN</t>
  </si>
  <si>
    <t xml:space="preserve">     DIRECCIÓN DE OBRAS PÚBLICAS</t>
  </si>
  <si>
    <t xml:space="preserve">     DIRECCIÓN DE SERVICIOS PÚBLICOS</t>
  </si>
  <si>
    <t xml:space="preserve">     DIRECCION DE DESARROLLO ECONOMICO</t>
  </si>
  <si>
    <t xml:space="preserve">     DIRECCION DE DESARROLLO URBANO, MEDIO AMBIENTE, CATASTRO Y O.T.</t>
  </si>
  <si>
    <t xml:space="preserve">     DIRECCIÓN DE CULTURA</t>
  </si>
  <si>
    <t xml:space="preserve">     DIRECCION DE DESARROLLO SOCIAL</t>
  </si>
  <si>
    <t xml:space="preserve">     DIRECCION PROTECCIÓN CIVIL</t>
  </si>
  <si>
    <t xml:space="preserve">     DIRECCÓN DE AGUA POTABLE Y ALCANTARILLADO</t>
  </si>
  <si>
    <t xml:space="preserve">     ORGANO INTERNO DE CONTROL</t>
  </si>
  <si>
    <t xml:space="preserve">     DIRECCIÓN DE GOBERNACIÓN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</si>
  <si>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</si>
  <si>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</si>
  <si>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</si>
  <si>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</si>
  <si>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</si>
  <si>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</si>
  <si>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</si>
  <si>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</si>
  <si>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</si>
  <si>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</si>
  <si>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</si>
  <si>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PROF. CARLOS RENE BALAN MEDINA</t>
  </si>
  <si>
    <t>SINDICO DE HACIENDA</t>
  </si>
  <si>
    <t>C.P. LUIS JORGE POOT MOO</t>
  </si>
  <si>
    <t>TESORERO MUNICIPAL</t>
  </si>
  <si>
    <t>3ER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</si>
</sst>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6" fontId="3" fillId="33" borderId="11" xfId="0" applyNumberFormat="1" applyFont="1" applyFill="1" applyBorder="1" applyAlignment="1">
      <alignment horizontal="justify" vertical="center" wrapText="1"/>
    </xf>
    <xf numFmtId="6" fontId="7" fillId="33" borderId="12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5" fillId="34" borderId="12" xfId="47" applyNumberFormat="1" applyFont="1" applyFill="1" applyBorder="1" applyAlignment="1" applyProtection="1">
      <alignment horizontal="center" vertical="center"/>
      <protection/>
    </xf>
    <xf numFmtId="37" fontId="5" fillId="34" borderId="12" xfId="47" applyNumberFormat="1" applyFont="1" applyFill="1" applyBorder="1" applyAlignment="1" applyProtection="1">
      <alignment horizontal="center" wrapText="1"/>
      <protection/>
    </xf>
    <xf numFmtId="37" fontId="5" fillId="34" borderId="12" xfId="47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vertical="top" wrapText="1"/>
      <protection locked="0"/>
    </xf>
    <xf numFmtId="6" fontId="7" fillId="33" borderId="11" xfId="0" applyNumberFormat="1" applyFont="1" applyFill="1" applyBorder="1" applyAlignment="1" applyProtection="1">
      <alignment vertical="center" wrapText="1"/>
      <protection locked="0"/>
    </xf>
    <xf numFmtId="6" fontId="7" fillId="33" borderId="11" xfId="0" applyNumberFormat="1" applyFont="1" applyFill="1" applyBorder="1" applyAlignment="1" applyProtection="1">
      <alignment vertical="center" wrapText="1"/>
      <protection/>
    </xf>
    <xf numFmtId="6" fontId="6" fillId="33" borderId="11" xfId="0" applyNumberFormat="1" applyFont="1" applyFill="1" applyBorder="1" applyAlignment="1" applyProtection="1">
      <alignment vertical="center" wrapText="1"/>
      <protection locked="0"/>
    </xf>
    <xf numFmtId="6" fontId="6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5" fillId="34" borderId="17" xfId="47" applyNumberFormat="1" applyFont="1" applyFill="1" applyBorder="1" applyAlignment="1" applyProtection="1">
      <alignment horizontal="center"/>
      <protection/>
    </xf>
    <xf numFmtId="37" fontId="5" fillId="34" borderId="14" xfId="47" applyNumberFormat="1" applyFont="1" applyFill="1" applyBorder="1" applyAlignment="1" applyProtection="1">
      <alignment horizontal="center"/>
      <protection/>
    </xf>
    <xf numFmtId="37" fontId="5" fillId="34" borderId="18" xfId="47" applyNumberFormat="1" applyFont="1" applyFill="1" applyBorder="1" applyAlignment="1" applyProtection="1">
      <alignment horizontal="center"/>
      <protection/>
    </xf>
    <xf numFmtId="37" fontId="5" fillId="34" borderId="13" xfId="47" applyNumberFormat="1" applyFont="1" applyFill="1" applyBorder="1" applyAlignment="1" applyProtection="1">
      <alignment horizontal="center"/>
      <protection/>
    </xf>
    <xf numFmtId="37" fontId="5" fillId="34" borderId="0" xfId="47" applyNumberFormat="1" applyFont="1" applyFill="1" applyBorder="1" applyAlignment="1" applyProtection="1">
      <alignment horizontal="center"/>
      <protection/>
    </xf>
    <xf numFmtId="37" fontId="5" fillId="34" borderId="10" xfId="47" applyNumberFormat="1" applyFont="1" applyFill="1" applyBorder="1" applyAlignment="1" applyProtection="1">
      <alignment horizontal="center"/>
      <protection/>
    </xf>
    <xf numFmtId="37" fontId="5" fillId="34" borderId="19" xfId="47" applyNumberFormat="1" applyFont="1" applyFill="1" applyBorder="1" applyAlignment="1" applyProtection="1">
      <alignment horizontal="center"/>
      <protection/>
    </xf>
    <xf numFmtId="37" fontId="5" fillId="34" borderId="20" xfId="47" applyNumberFormat="1" applyFont="1" applyFill="1" applyBorder="1" applyAlignment="1" applyProtection="1">
      <alignment horizontal="center"/>
      <protection/>
    </xf>
    <xf numFmtId="37" fontId="5" fillId="34" borderId="21" xfId="47" applyNumberFormat="1" applyFont="1" applyFill="1" applyBorder="1" applyAlignment="1" applyProtection="1">
      <alignment horizontal="center"/>
      <protection/>
    </xf>
    <xf numFmtId="37" fontId="5" fillId="34" borderId="17" xfId="47" applyNumberFormat="1" applyFont="1" applyFill="1" applyBorder="1" applyAlignment="1" applyProtection="1">
      <alignment horizontal="center" vertical="center" wrapText="1"/>
      <protection/>
    </xf>
    <xf numFmtId="37" fontId="5" fillId="34" borderId="18" xfId="47" applyNumberFormat="1" applyFont="1" applyFill="1" applyBorder="1" applyAlignment="1" applyProtection="1">
      <alignment horizontal="center" vertical="center"/>
      <protection/>
    </xf>
    <xf numFmtId="37" fontId="5" fillId="34" borderId="13" xfId="47" applyNumberFormat="1" applyFont="1" applyFill="1" applyBorder="1" applyAlignment="1" applyProtection="1">
      <alignment horizontal="center" vertical="center"/>
      <protection/>
    </xf>
    <xf numFmtId="37" fontId="5" fillId="34" borderId="10" xfId="47" applyNumberFormat="1" applyFont="1" applyFill="1" applyBorder="1" applyAlignment="1" applyProtection="1">
      <alignment horizontal="center" vertical="center"/>
      <protection/>
    </xf>
    <xf numFmtId="37" fontId="5" fillId="34" borderId="19" xfId="47" applyNumberFormat="1" applyFont="1" applyFill="1" applyBorder="1" applyAlignment="1" applyProtection="1">
      <alignment horizontal="center" vertical="center"/>
      <protection/>
    </xf>
    <xf numFmtId="37" fontId="5" fillId="34" borderId="21" xfId="47" applyNumberFormat="1" applyFont="1" applyFill="1" applyBorder="1" applyAlignment="1" applyProtection="1">
      <alignment horizontal="center" vertical="center"/>
      <protection/>
    </xf>
    <xf numFmtId="37" fontId="5" fillId="34" borderId="15" xfId="47" applyNumberFormat="1" applyFont="1" applyFill="1" applyBorder="1" applyAlignment="1" applyProtection="1">
      <alignment horizontal="center"/>
      <protection/>
    </xf>
    <xf numFmtId="37" fontId="5" fillId="34" borderId="22" xfId="47" applyNumberFormat="1" applyFont="1" applyFill="1" applyBorder="1" applyAlignment="1" applyProtection="1">
      <alignment horizontal="center"/>
      <protection/>
    </xf>
    <xf numFmtId="37" fontId="5" fillId="34" borderId="16" xfId="47" applyNumberFormat="1" applyFont="1" applyFill="1" applyBorder="1" applyAlignment="1" applyProtection="1">
      <alignment horizontal="center"/>
      <protection/>
    </xf>
    <xf numFmtId="37" fontId="5" fillId="34" borderId="12" xfId="47" applyNumberFormat="1" applyFont="1" applyFill="1" applyBorder="1" applyAlignment="1" applyProtection="1">
      <alignment horizontal="center" vertical="center" wrapText="1"/>
      <protection/>
    </xf>
    <xf numFmtId="37" fontId="5" fillId="34" borderId="13" xfId="47" applyNumberFormat="1" applyFont="1" applyFill="1" applyBorder="1" applyAlignment="1" applyProtection="1">
      <alignment horizontal="center"/>
      <protection locked="0"/>
    </xf>
    <xf numFmtId="37" fontId="5" fillId="34" borderId="0" xfId="47" applyNumberFormat="1" applyFont="1" applyFill="1" applyBorder="1" applyAlignment="1" applyProtection="1">
      <alignment horizontal="center"/>
      <protection locked="0"/>
    </xf>
    <xf numFmtId="37" fontId="5" fillId="34" borderId="10" xfId="47" applyNumberFormat="1" applyFont="1" applyFill="1" applyBorder="1" applyAlignment="1" applyProtection="1">
      <alignment horizontal="center"/>
      <protection locked="0"/>
    </xf>
    <xf numFmtId="0" fontId="4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</xdr:row>
      <xdr:rowOff>0</xdr:rowOff>
    </xdr:from>
    <xdr:to>
      <xdr:col>2</xdr:col>
      <xdr:colOff>800100</xdr:colOff>
      <xdr:row>10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28575</xdr:rowOff>
    </xdr:from>
    <xdr:to>
      <xdr:col>8</xdr:col>
      <xdr:colOff>1323975</xdr:colOff>
      <xdr:row>10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981075"/>
          <a:ext cx="1314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tabSelected="1" zoomScale="106" zoomScaleNormal="106" zoomScalePageLayoutView="0" workbookViewId="0" topLeftCell="A1">
      <selection activeCell="C53" sqref="C53"/>
    </sheetView>
  </sheetViews>
  <sheetFormatPr defaultColWidth="11.421875" defaultRowHeight="14.25" customHeight="1"/>
  <cols>
    <col min="1" max="1" width="2.7109375" style="0" customWidth="1"/>
    <col min="2" max="2" width="5.28125" style="8" customWidth="1"/>
    <col min="3" max="3" width="78.57421875" style="6" customWidth="1"/>
    <col min="4" max="9" width="21.003906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1" spans="2:3" ht="15">
      <c r="B1"/>
      <c r="C1"/>
    </row>
    <row r="2" spans="2:3" ht="15">
      <c r="B2"/>
      <c r="C2"/>
    </row>
    <row r="3" spans="2:3" ht="15">
      <c r="B3"/>
      <c r="C3"/>
    </row>
    <row r="4" spans="2:3" ht="15">
      <c r="B4"/>
      <c r="C4"/>
    </row>
    <row r="5" spans="2:3" ht="15">
      <c r="B5"/>
      <c r="C5"/>
    </row>
    <row r="6" spans="2:9" ht="15">
      <c r="B6" s="34"/>
      <c r="C6" s="35"/>
      <c r="D6" s="35"/>
      <c r="E6" s="35"/>
      <c r="F6" s="35"/>
      <c r="G6" s="35"/>
      <c r="H6" s="35"/>
      <c r="I6" s="36"/>
    </row>
    <row r="7" spans="2:9" ht="15">
      <c r="B7" s="53" t="s">
        <v>47</v>
      </c>
      <c r="C7" s="54"/>
      <c r="D7" s="54"/>
      <c r="E7" s="54"/>
      <c r="F7" s="54"/>
      <c r="G7" s="54"/>
      <c r="H7" s="54"/>
      <c r="I7" s="55"/>
    </row>
    <row r="8" spans="2:9" ht="15">
      <c r="B8" s="53" t="s">
        <v>13</v>
      </c>
      <c r="C8" s="54"/>
      <c r="D8" s="54"/>
      <c r="E8" s="54"/>
      <c r="F8" s="54"/>
      <c r="G8" s="54"/>
      <c r="H8" s="54"/>
      <c r="I8" s="55"/>
    </row>
    <row r="9" spans="2:9" ht="15">
      <c r="B9" s="37" t="s">
        <v>2</v>
      </c>
      <c r="C9" s="38"/>
      <c r="D9" s="38"/>
      <c r="E9" s="38"/>
      <c r="F9" s="38"/>
      <c r="G9" s="38"/>
      <c r="H9" s="38"/>
      <c r="I9" s="39"/>
    </row>
    <row r="10" spans="2:9" ht="15">
      <c r="B10" s="37" t="s">
        <v>3</v>
      </c>
      <c r="C10" s="38"/>
      <c r="D10" s="38"/>
      <c r="E10" s="38"/>
      <c r="F10" s="38"/>
      <c r="G10" s="38"/>
      <c r="H10" s="38"/>
      <c r="I10" s="39"/>
    </row>
    <row r="11" spans="2:9" ht="15">
      <c r="B11" s="40" t="s">
        <v>14</v>
      </c>
      <c r="C11" s="41"/>
      <c r="D11" s="41"/>
      <c r="E11" s="41"/>
      <c r="F11" s="41"/>
      <c r="G11" s="41"/>
      <c r="H11" s="41"/>
      <c r="I11" s="42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43" t="s">
        <v>4</v>
      </c>
      <c r="C13" s="44"/>
      <c r="D13" s="49" t="s">
        <v>5</v>
      </c>
      <c r="E13" s="50"/>
      <c r="F13" s="50"/>
      <c r="G13" s="50"/>
      <c r="H13" s="51"/>
      <c r="I13" s="52" t="s">
        <v>6</v>
      </c>
    </row>
    <row r="14" spans="2:9" ht="24.75">
      <c r="B14" s="45"/>
      <c r="C14" s="46"/>
      <c r="D14" s="9" t="s">
        <v>7</v>
      </c>
      <c r="E14" s="10" t="s">
        <v>8</v>
      </c>
      <c r="F14" s="9" t="s">
        <v>0</v>
      </c>
      <c r="G14" s="9" t="s">
        <v>1</v>
      </c>
      <c r="H14" s="9" t="s">
        <v>9</v>
      </c>
      <c r="I14" s="52"/>
    </row>
    <row r="15" spans="2:9" ht="15">
      <c r="B15" s="47"/>
      <c r="C15" s="48"/>
      <c r="D15" s="11">
        <v>1</v>
      </c>
      <c r="E15" s="11">
        <v>2</v>
      </c>
      <c r="F15" s="11" t="s">
        <v>10</v>
      </c>
      <c r="G15" s="11">
        <v>4</v>
      </c>
      <c r="H15" s="11">
        <v>5</v>
      </c>
      <c r="I15" s="11" t="s">
        <v>11</v>
      </c>
    </row>
    <row r="16" spans="2:9" ht="15">
      <c r="B16" s="7"/>
      <c r="C16" s="2"/>
      <c r="D16" s="3"/>
      <c r="E16" s="3"/>
      <c r="F16" s="3"/>
      <c r="G16" s="3"/>
      <c r="H16" s="3"/>
      <c r="I16" s="3"/>
    </row>
    <row r="17" spans="2:9" ht="15">
      <c r="B17" s="12"/>
      <c r="C17" s="13" t="s">
        <v>15</v>
      </c>
      <c r="D17" s="14">
        <v>175094260</v>
      </c>
      <c r="E17" s="14">
        <v>0</v>
      </c>
      <c r="F17" s="15">
        <f aca="true" t="shared" si="0" ref="F17:F44">D17+E17</f>
        <v>175094260</v>
      </c>
      <c r="G17" s="14">
        <v>145495884.91</v>
      </c>
      <c r="H17" s="14">
        <v>143568836.88</v>
      </c>
      <c r="I17" s="15">
        <f aca="true" t="shared" si="1" ref="I17:I44">F17-G17</f>
        <v>29598375.090000004</v>
      </c>
    </row>
    <row r="18" spans="2:9" ht="15">
      <c r="B18" s="18"/>
      <c r="C18" s="5" t="s">
        <v>16</v>
      </c>
      <c r="D18" s="16">
        <v>5277822</v>
      </c>
      <c r="E18" s="16">
        <v>73919.26</v>
      </c>
      <c r="F18" s="17">
        <f t="shared" si="0"/>
        <v>5351741.26</v>
      </c>
      <c r="G18" s="16">
        <v>4803669.89</v>
      </c>
      <c r="H18" s="16">
        <v>4803669.89</v>
      </c>
      <c r="I18" s="17">
        <f t="shared" si="1"/>
        <v>548071.3700000001</v>
      </c>
    </row>
    <row r="19" spans="2:9" ht="15">
      <c r="B19" s="18"/>
      <c r="C19" s="5" t="s">
        <v>17</v>
      </c>
      <c r="D19" s="16">
        <v>7831773.52</v>
      </c>
      <c r="E19" s="16">
        <v>-2036626.54</v>
      </c>
      <c r="F19" s="17">
        <f t="shared" si="0"/>
        <v>5795146.9799999995</v>
      </c>
      <c r="G19" s="16">
        <v>5784016.49</v>
      </c>
      <c r="H19" s="16">
        <v>5784016.49</v>
      </c>
      <c r="I19" s="17">
        <f t="shared" si="1"/>
        <v>11130.489999999292</v>
      </c>
    </row>
    <row r="20" spans="2:9" ht="15">
      <c r="B20" s="18"/>
      <c r="C20" s="5" t="s">
        <v>18</v>
      </c>
      <c r="D20" s="16">
        <v>10286010.3</v>
      </c>
      <c r="E20" s="16">
        <v>1183872.87</v>
      </c>
      <c r="F20" s="17">
        <f t="shared" si="0"/>
        <v>11469883.170000002</v>
      </c>
      <c r="G20" s="16">
        <v>9189613.13</v>
      </c>
      <c r="H20" s="16">
        <v>8712565.1</v>
      </c>
      <c r="I20" s="17">
        <f t="shared" si="1"/>
        <v>2280270.040000001</v>
      </c>
    </row>
    <row r="21" spans="2:9" ht="15">
      <c r="B21" s="18"/>
      <c r="C21" s="5" t="s">
        <v>19</v>
      </c>
      <c r="D21" s="16">
        <v>2153026</v>
      </c>
      <c r="E21" s="16">
        <v>2006095.07</v>
      </c>
      <c r="F21" s="17">
        <f t="shared" si="0"/>
        <v>4159121.0700000003</v>
      </c>
      <c r="G21" s="16">
        <v>4159121.07</v>
      </c>
      <c r="H21" s="16">
        <v>4159121.07</v>
      </c>
      <c r="I21" s="17">
        <f t="shared" si="1"/>
        <v>0</v>
      </c>
    </row>
    <row r="22" spans="2:9" ht="15">
      <c r="B22" s="18"/>
      <c r="C22" s="5" t="s">
        <v>20</v>
      </c>
      <c r="D22" s="16">
        <v>72887653.73</v>
      </c>
      <c r="E22" s="16">
        <v>-11505293.49</v>
      </c>
      <c r="F22" s="17">
        <f t="shared" si="0"/>
        <v>61382360.24</v>
      </c>
      <c r="G22" s="16">
        <v>47856970.72</v>
      </c>
      <c r="H22" s="16">
        <v>47856970.72</v>
      </c>
      <c r="I22" s="17">
        <f t="shared" si="1"/>
        <v>13525389.520000003</v>
      </c>
    </row>
    <row r="23" spans="2:9" ht="15">
      <c r="B23" s="18"/>
      <c r="C23" s="5" t="s">
        <v>21</v>
      </c>
      <c r="D23" s="16">
        <v>54729050.69</v>
      </c>
      <c r="E23" s="16">
        <v>11491547.23</v>
      </c>
      <c r="F23" s="17">
        <f t="shared" si="0"/>
        <v>66220597.92</v>
      </c>
      <c r="G23" s="16">
        <v>56028428.88</v>
      </c>
      <c r="H23" s="16">
        <v>54578428.88</v>
      </c>
      <c r="I23" s="17">
        <f t="shared" si="1"/>
        <v>10192169.04</v>
      </c>
    </row>
    <row r="24" spans="2:9" ht="15">
      <c r="B24" s="18"/>
      <c r="C24" s="5" t="s">
        <v>22</v>
      </c>
      <c r="D24" s="16">
        <v>559846</v>
      </c>
      <c r="E24" s="16">
        <v>2847377.15</v>
      </c>
      <c r="F24" s="17">
        <f t="shared" si="0"/>
        <v>3407223.15</v>
      </c>
      <c r="G24" s="16">
        <v>3407223.15</v>
      </c>
      <c r="H24" s="16">
        <v>3407223.15</v>
      </c>
      <c r="I24" s="17">
        <f t="shared" si="1"/>
        <v>0</v>
      </c>
    </row>
    <row r="25" spans="2:9" ht="15">
      <c r="B25" s="18"/>
      <c r="C25" s="5" t="s">
        <v>23</v>
      </c>
      <c r="D25" s="16">
        <v>1964398</v>
      </c>
      <c r="E25" s="16">
        <v>-387113.03</v>
      </c>
      <c r="F25" s="17">
        <f t="shared" si="0"/>
        <v>1577284.97</v>
      </c>
      <c r="G25" s="16">
        <v>1577284.97</v>
      </c>
      <c r="H25" s="16">
        <v>1577284.97</v>
      </c>
      <c r="I25" s="17">
        <f t="shared" si="1"/>
        <v>0</v>
      </c>
    </row>
    <row r="26" spans="2:9" ht="15">
      <c r="B26" s="18"/>
      <c r="C26" s="19" t="s">
        <v>24</v>
      </c>
      <c r="D26" s="16">
        <v>6392</v>
      </c>
      <c r="E26" s="16">
        <v>-6392</v>
      </c>
      <c r="F26" s="17">
        <f t="shared" si="0"/>
        <v>0</v>
      </c>
      <c r="G26" s="16">
        <v>0</v>
      </c>
      <c r="H26" s="16">
        <v>0</v>
      </c>
      <c r="I26" s="17">
        <f t="shared" si="1"/>
        <v>0</v>
      </c>
    </row>
    <row r="27" spans="2:9" ht="14.25" customHeight="1">
      <c r="B27" s="18"/>
      <c r="C27" s="19" t="s">
        <v>25</v>
      </c>
      <c r="D27" s="16">
        <v>30735</v>
      </c>
      <c r="E27" s="16">
        <v>-10835</v>
      </c>
      <c r="F27" s="17">
        <f t="shared" si="0"/>
        <v>19900</v>
      </c>
      <c r="G27" s="16">
        <v>19900</v>
      </c>
      <c r="H27" s="16">
        <v>19900</v>
      </c>
      <c r="I27" s="17">
        <f t="shared" si="1"/>
        <v>0</v>
      </c>
    </row>
    <row r="28" spans="2:9" ht="14.25" customHeight="1">
      <c r="B28" s="18"/>
      <c r="C28" s="19" t="s">
        <v>26</v>
      </c>
      <c r="D28" s="16">
        <v>539073</v>
      </c>
      <c r="E28" s="16">
        <v>-483452.99</v>
      </c>
      <c r="F28" s="17">
        <f t="shared" si="0"/>
        <v>55620.01000000001</v>
      </c>
      <c r="G28" s="16">
        <v>55620.01</v>
      </c>
      <c r="H28" s="16">
        <v>55620.01</v>
      </c>
      <c r="I28" s="17">
        <f t="shared" si="1"/>
        <v>0</v>
      </c>
    </row>
    <row r="29" spans="2:9" ht="14.25" customHeight="1">
      <c r="B29" s="18"/>
      <c r="C29" s="19" t="s">
        <v>27</v>
      </c>
      <c r="D29" s="16">
        <v>7608115</v>
      </c>
      <c r="E29" s="16">
        <v>-2189353.99</v>
      </c>
      <c r="F29" s="17">
        <f t="shared" si="0"/>
        <v>5418761.01</v>
      </c>
      <c r="G29" s="16">
        <v>5418761.01</v>
      </c>
      <c r="H29" s="16">
        <v>5418761.01</v>
      </c>
      <c r="I29" s="17">
        <f t="shared" si="1"/>
        <v>0</v>
      </c>
    </row>
    <row r="30" spans="2:9" ht="14.25" customHeight="1">
      <c r="B30" s="18"/>
      <c r="C30" s="19" t="s">
        <v>28</v>
      </c>
      <c r="D30" s="16">
        <v>322374</v>
      </c>
      <c r="E30" s="16">
        <v>-253020.34</v>
      </c>
      <c r="F30" s="17">
        <f t="shared" si="0"/>
        <v>69353.66</v>
      </c>
      <c r="G30" s="16">
        <v>69353.66</v>
      </c>
      <c r="H30" s="16">
        <v>69353.66</v>
      </c>
      <c r="I30" s="17">
        <f t="shared" si="1"/>
        <v>0</v>
      </c>
    </row>
    <row r="31" spans="2:9" ht="14.25" customHeight="1">
      <c r="B31" s="18"/>
      <c r="C31" s="19" t="s">
        <v>29</v>
      </c>
      <c r="D31" s="16">
        <v>1213196</v>
      </c>
      <c r="E31" s="16">
        <v>-906550.92</v>
      </c>
      <c r="F31" s="17">
        <f t="shared" si="0"/>
        <v>306645.07999999996</v>
      </c>
      <c r="G31" s="16">
        <v>306645.08</v>
      </c>
      <c r="H31" s="16">
        <v>306645.08</v>
      </c>
      <c r="I31" s="17">
        <f t="shared" si="1"/>
        <v>0</v>
      </c>
    </row>
    <row r="32" spans="2:9" ht="14.25" customHeight="1">
      <c r="B32" s="18"/>
      <c r="C32" s="19" t="s">
        <v>30</v>
      </c>
      <c r="D32" s="16">
        <v>90092</v>
      </c>
      <c r="E32" s="16">
        <v>-4010.85</v>
      </c>
      <c r="F32" s="17">
        <f t="shared" si="0"/>
        <v>86081.15</v>
      </c>
      <c r="G32" s="16">
        <v>86081.15</v>
      </c>
      <c r="H32" s="16">
        <v>86081.15</v>
      </c>
      <c r="I32" s="17">
        <f t="shared" si="1"/>
        <v>0</v>
      </c>
    </row>
    <row r="33" spans="2:9" ht="14.25" customHeight="1">
      <c r="B33" s="18"/>
      <c r="C33" s="19" t="s">
        <v>31</v>
      </c>
      <c r="D33" s="16">
        <v>11471</v>
      </c>
      <c r="E33" s="16">
        <v>-11471</v>
      </c>
      <c r="F33" s="17">
        <f t="shared" si="0"/>
        <v>0</v>
      </c>
      <c r="G33" s="16">
        <v>0</v>
      </c>
      <c r="H33" s="16">
        <v>0</v>
      </c>
      <c r="I33" s="17">
        <f t="shared" si="1"/>
        <v>0</v>
      </c>
    </row>
    <row r="34" spans="2:9" ht="14.25" customHeight="1">
      <c r="B34" s="18"/>
      <c r="C34" s="19" t="s">
        <v>32</v>
      </c>
      <c r="D34" s="16">
        <v>6589586.2</v>
      </c>
      <c r="E34" s="16">
        <v>1013334.61</v>
      </c>
      <c r="F34" s="17">
        <f t="shared" si="0"/>
        <v>7602920.8100000005</v>
      </c>
      <c r="G34" s="16">
        <v>4561576.18</v>
      </c>
      <c r="H34" s="16">
        <v>4561576.18</v>
      </c>
      <c r="I34" s="17">
        <f t="shared" si="1"/>
        <v>3041344.630000001</v>
      </c>
    </row>
    <row r="35" spans="2:9" ht="14.25" customHeight="1">
      <c r="B35" s="18"/>
      <c r="C35" s="19" t="s">
        <v>33</v>
      </c>
      <c r="D35" s="16">
        <v>415142.76</v>
      </c>
      <c r="E35" s="16">
        <v>-113264.44</v>
      </c>
      <c r="F35" s="17">
        <f t="shared" si="0"/>
        <v>301878.32</v>
      </c>
      <c r="G35" s="16">
        <v>301878.32</v>
      </c>
      <c r="H35" s="16">
        <v>301878.32</v>
      </c>
      <c r="I35" s="17">
        <f t="shared" si="1"/>
        <v>0</v>
      </c>
    </row>
    <row r="36" spans="2:9" ht="14.25" customHeight="1">
      <c r="B36" s="18"/>
      <c r="C36" s="19" t="s">
        <v>34</v>
      </c>
      <c r="D36" s="16">
        <v>415402.56</v>
      </c>
      <c r="E36" s="16">
        <v>-113336.02</v>
      </c>
      <c r="F36" s="17">
        <f t="shared" si="0"/>
        <v>302066.54</v>
      </c>
      <c r="G36" s="16">
        <v>302066.54</v>
      </c>
      <c r="H36" s="16">
        <v>302066.54</v>
      </c>
      <c r="I36" s="17">
        <f t="shared" si="1"/>
        <v>0</v>
      </c>
    </row>
    <row r="37" spans="2:9" ht="14.25" customHeight="1">
      <c r="B37" s="18"/>
      <c r="C37" s="19" t="s">
        <v>35</v>
      </c>
      <c r="D37" s="16">
        <v>369550.72</v>
      </c>
      <c r="E37" s="16">
        <v>-100667.74</v>
      </c>
      <c r="F37" s="17">
        <f t="shared" si="0"/>
        <v>268882.98</v>
      </c>
      <c r="G37" s="16">
        <v>268882.98</v>
      </c>
      <c r="H37" s="16">
        <v>268882.98</v>
      </c>
      <c r="I37" s="17">
        <f t="shared" si="1"/>
        <v>0</v>
      </c>
    </row>
    <row r="38" spans="2:9" ht="14.25" customHeight="1">
      <c r="B38" s="18"/>
      <c r="C38" s="19" t="s">
        <v>36</v>
      </c>
      <c r="D38" s="16">
        <v>413171.64</v>
      </c>
      <c r="E38" s="16">
        <v>-112719.88</v>
      </c>
      <c r="F38" s="17">
        <f t="shared" si="0"/>
        <v>300451.76</v>
      </c>
      <c r="G38" s="16">
        <v>300451.76</v>
      </c>
      <c r="H38" s="16">
        <v>300451.76</v>
      </c>
      <c r="I38" s="17">
        <f t="shared" si="1"/>
        <v>0</v>
      </c>
    </row>
    <row r="39" spans="2:9" ht="14.25" customHeight="1">
      <c r="B39" s="18"/>
      <c r="C39" s="19" t="s">
        <v>37</v>
      </c>
      <c r="D39" s="16">
        <v>188162.52</v>
      </c>
      <c r="E39" s="16">
        <v>-51533.84</v>
      </c>
      <c r="F39" s="17">
        <f t="shared" si="0"/>
        <v>136628.68</v>
      </c>
      <c r="G39" s="16">
        <v>136628.68</v>
      </c>
      <c r="H39" s="16">
        <v>136628.68</v>
      </c>
      <c r="I39" s="17">
        <f t="shared" si="1"/>
        <v>0</v>
      </c>
    </row>
    <row r="40" spans="2:9" ht="14.25" customHeight="1">
      <c r="B40" s="18"/>
      <c r="C40" s="19" t="s">
        <v>38</v>
      </c>
      <c r="D40" s="16">
        <v>165807.84</v>
      </c>
      <c r="E40" s="16">
        <v>-45459.78</v>
      </c>
      <c r="F40" s="17">
        <f t="shared" si="0"/>
        <v>120348.06</v>
      </c>
      <c r="G40" s="16">
        <v>120348.06</v>
      </c>
      <c r="H40" s="16">
        <v>120348.06</v>
      </c>
      <c r="I40" s="17">
        <f t="shared" si="1"/>
        <v>0</v>
      </c>
    </row>
    <row r="41" spans="2:9" ht="14.25" customHeight="1">
      <c r="B41" s="18"/>
      <c r="C41" s="19" t="s">
        <v>39</v>
      </c>
      <c r="D41" s="16">
        <v>315455.4</v>
      </c>
      <c r="E41" s="16">
        <v>-86557.3</v>
      </c>
      <c r="F41" s="17">
        <f t="shared" si="0"/>
        <v>228898.10000000003</v>
      </c>
      <c r="G41" s="16">
        <v>228898.1</v>
      </c>
      <c r="H41" s="16">
        <v>228898.1</v>
      </c>
      <c r="I41" s="17">
        <f t="shared" si="1"/>
        <v>0</v>
      </c>
    </row>
    <row r="42" spans="2:9" ht="14.25" customHeight="1">
      <c r="B42" s="18"/>
      <c r="C42" s="19" t="s">
        <v>40</v>
      </c>
      <c r="D42" s="16">
        <v>194912.28</v>
      </c>
      <c r="E42" s="16">
        <v>-53281.76</v>
      </c>
      <c r="F42" s="17">
        <f t="shared" si="0"/>
        <v>141630.52</v>
      </c>
      <c r="G42" s="16">
        <v>141630.52</v>
      </c>
      <c r="H42" s="16">
        <v>141630.52</v>
      </c>
      <c r="I42" s="17">
        <f t="shared" si="1"/>
        <v>0</v>
      </c>
    </row>
    <row r="43" spans="2:9" ht="14.25" customHeight="1">
      <c r="B43" s="18"/>
      <c r="C43" s="19" t="s">
        <v>41</v>
      </c>
      <c r="D43" s="16">
        <v>162481.56</v>
      </c>
      <c r="E43" s="16">
        <v>-44447.02</v>
      </c>
      <c r="F43" s="17">
        <f t="shared" si="0"/>
        <v>118034.54000000001</v>
      </c>
      <c r="G43" s="16">
        <v>118034.54</v>
      </c>
      <c r="H43" s="16">
        <v>118034.54</v>
      </c>
      <c r="I43" s="17">
        <f t="shared" si="1"/>
        <v>0</v>
      </c>
    </row>
    <row r="44" spans="2:9" ht="14.25" customHeight="1">
      <c r="B44" s="18"/>
      <c r="C44" s="19" t="s">
        <v>42</v>
      </c>
      <c r="D44" s="16">
        <v>353558.28</v>
      </c>
      <c r="E44" s="16">
        <v>-100758.26</v>
      </c>
      <c r="F44" s="17">
        <f t="shared" si="0"/>
        <v>252800.02000000002</v>
      </c>
      <c r="G44" s="16">
        <v>252800.02</v>
      </c>
      <c r="H44" s="16">
        <v>252800.02</v>
      </c>
      <c r="I44" s="17">
        <f t="shared" si="1"/>
        <v>0</v>
      </c>
    </row>
    <row r="45" spans="2:9" s="20" customFormat="1" ht="14.25" customHeight="1">
      <c r="B45" s="30"/>
      <c r="C45" s="31" t="s">
        <v>12</v>
      </c>
      <c r="D45" s="4">
        <v>175094260</v>
      </c>
      <c r="E45" s="4">
        <v>0</v>
      </c>
      <c r="F45" s="4">
        <v>175094260</v>
      </c>
      <c r="G45" s="4">
        <v>145495884.91</v>
      </c>
      <c r="H45" s="4">
        <v>143568836.88</v>
      </c>
      <c r="I45" s="4">
        <v>29598375.09</v>
      </c>
    </row>
    <row r="47" spans="3:9" ht="14.25" customHeight="1">
      <c r="C47" s="32"/>
      <c r="D47" s="33"/>
      <c r="E47" s="33"/>
      <c r="F47" s="33"/>
      <c r="G47" s="33"/>
      <c r="H47" s="33"/>
      <c r="I47" s="33"/>
    </row>
    <row r="48" spans="3:9" ht="14.25" customHeight="1">
      <c r="C48" s="21" t="s">
        <v>43</v>
      </c>
      <c r="D48" s="33"/>
      <c r="E48" s="33"/>
      <c r="F48" s="33"/>
      <c r="G48" s="56" t="s">
        <v>45</v>
      </c>
      <c r="H48" s="57"/>
      <c r="I48" s="33"/>
    </row>
    <row r="49" spans="3:9" ht="14.25" customHeight="1">
      <c r="C49" s="23" t="s">
        <v>44</v>
      </c>
      <c r="D49" s="33"/>
      <c r="E49" s="33"/>
      <c r="F49" s="33"/>
      <c r="G49" s="58" t="s">
        <v>46</v>
      </c>
      <c r="H49" s="59"/>
      <c r="I49" s="33"/>
    </row>
    <row r="51" spans="2:8" s="22" customFormat="1" ht="14.25" customHeight="1">
      <c r="B51" s="24"/>
      <c r="C51" s="25"/>
      <c r="G51" s="60"/>
      <c r="H51" s="61"/>
    </row>
    <row r="52" spans="2:8" s="28" customFormat="1" ht="14.25" customHeight="1">
      <c r="B52" s="26"/>
      <c r="C52" s="27"/>
      <c r="G52" s="62"/>
      <c r="H52" s="63"/>
    </row>
    <row r="53" spans="2:8" s="28" customFormat="1" ht="14.25" customHeight="1">
      <c r="B53" s="26"/>
      <c r="C53" s="27"/>
      <c r="G53" s="27"/>
      <c r="H53" s="29"/>
    </row>
    <row r="54" spans="2:8" s="28" customFormat="1" ht="14.25" customHeight="1">
      <c r="B54" s="26"/>
      <c r="C54" s="27"/>
      <c r="G54" s="62"/>
      <c r="H54" s="63"/>
    </row>
    <row r="55" spans="2:8" s="28" customFormat="1" ht="14.25" customHeight="1">
      <c r="B55" s="26"/>
      <c r="C55" s="27"/>
      <c r="G55" s="62"/>
      <c r="H55" s="63"/>
    </row>
  </sheetData>
  <sheetProtection formatCells="0" insertRows="0"/>
  <mergeCells count="15">
    <mergeCell ref="G48:H48"/>
    <mergeCell ref="G49:H49"/>
    <mergeCell ref="G51:H51"/>
    <mergeCell ref="G52:H52"/>
    <mergeCell ref="G54:H54"/>
    <mergeCell ref="G55:H55"/>
    <mergeCell ref="B6:I6"/>
    <mergeCell ref="B9:I9"/>
    <mergeCell ref="B10:I10"/>
    <mergeCell ref="B11:I11"/>
    <mergeCell ref="B13:C15"/>
    <mergeCell ref="D13:H13"/>
    <mergeCell ref="I13:I14"/>
    <mergeCell ref="B7:I7"/>
    <mergeCell ref="B8:I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2021-10-01T03:04:15Z</cp:lastPrinted>
  <dcterms:created xsi:type="dcterms:W3CDTF">2014-09-04T16:46:21Z</dcterms:created>
  <dcterms:modified xsi:type="dcterms:W3CDTF">2021-10-01T03:04:18Z</dcterms:modified>
  <cp:category/>
  <cp:version/>
  <cp:contentType/>
  <cp:contentStatus/>
</cp:coreProperties>
</file>