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<sst xmlns="http://schemas.openxmlformats.org/spreadsheetml/2006/main" count="40" uniqueCount="39">
  <si>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</si>
  <si>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</si>
  <si>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</si>
  <si>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</si>
  <si>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</si>
  <si>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</si>
  <si>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</si>
  <si>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</si>
  <si>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</si>
  <si>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</si>
  <si>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</si>
  <si>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</si>
  <si>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</si>
  <si>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</si>
  <si>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</si>
  <si>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</si>
  <si>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</si>
  <si>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</si>
  <si>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</si>
  <si>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</si>
  <si>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</si>
  <si>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</si>
  <si>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</si>
  <si>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</si>
  <si>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</si>
  <si>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</si>
  <si>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</si>
  <si>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</si>
  <si>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</si>
  <si>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</si>
  <si>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</si>
  <si>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</si>
  <si>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</si>
  <si>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30 de Septiembre de 2021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</si>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</sst>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952500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76200</xdr:rowOff>
    </xdr:from>
    <xdr:to>
      <xdr:col>10</xdr:col>
      <xdr:colOff>66675</xdr:colOff>
      <xdr:row>6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76200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tabSelected="1" zoomScalePageLayoutView="0" workbookViewId="0" topLeftCell="A1">
      <selection activeCell="F49" sqref="F49:I49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1"/>
      <c r="E1" s="51"/>
      <c r="F1" s="51"/>
      <c r="G1" s="52"/>
      <c r="H1" s="52"/>
      <c r="I1" s="52"/>
      <c r="J1" s="3"/>
      <c r="K1" s="52"/>
      <c r="L1" s="5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3"/>
      <c r="E3" s="53"/>
      <c r="F3" s="53"/>
      <c r="G3" s="53"/>
      <c r="H3" s="53"/>
      <c r="I3" s="4"/>
      <c r="J3" s="4"/>
      <c r="K3" s="5"/>
      <c r="L3" s="5"/>
      <c r="M3" s="1"/>
      <c r="N3" s="1"/>
    </row>
    <row r="4" spans="2:14" ht="15">
      <c r="B4" s="1"/>
      <c r="C4" s="4"/>
      <c r="D4" s="53" t="s">
        <v>38</v>
      </c>
      <c r="E4" s="53"/>
      <c r="F4" s="53"/>
      <c r="G4" s="53"/>
      <c r="H4" s="53"/>
      <c r="I4" s="4"/>
      <c r="J4" s="4"/>
      <c r="K4" s="5"/>
      <c r="L4" s="5"/>
      <c r="M4" s="1"/>
      <c r="N4" s="1"/>
    </row>
    <row r="5" spans="2:14" ht="15">
      <c r="B5" s="1"/>
      <c r="C5" s="4"/>
      <c r="D5" s="53" t="s">
        <v>32</v>
      </c>
      <c r="E5" s="53"/>
      <c r="F5" s="53"/>
      <c r="G5" s="53"/>
      <c r="H5" s="53"/>
      <c r="I5" s="4"/>
      <c r="J5" s="4"/>
      <c r="K5" s="5"/>
      <c r="L5" s="5"/>
      <c r="M5" s="1"/>
      <c r="N5" s="1"/>
    </row>
    <row r="6" spans="2:14" ht="15">
      <c r="B6" s="1"/>
      <c r="C6" s="4"/>
      <c r="D6" s="53" t="s">
        <v>0</v>
      </c>
      <c r="E6" s="53"/>
      <c r="F6" s="53"/>
      <c r="G6" s="53"/>
      <c r="H6" s="53"/>
      <c r="I6" s="4"/>
      <c r="J6" s="4"/>
      <c r="K6" s="5"/>
      <c r="L6" s="5"/>
      <c r="M6" s="1"/>
      <c r="N6" s="1"/>
    </row>
    <row r="7" spans="2:14" ht="15">
      <c r="B7" s="1"/>
      <c r="C7" s="4"/>
      <c r="D7" s="53" t="s">
        <v>33</v>
      </c>
      <c r="E7" s="53"/>
      <c r="F7" s="53"/>
      <c r="G7" s="53"/>
      <c r="H7" s="53"/>
      <c r="I7" s="4"/>
      <c r="J7" s="4"/>
      <c r="K7" s="5"/>
      <c r="L7" s="5"/>
      <c r="M7" s="1"/>
      <c r="N7" s="1"/>
    </row>
    <row r="8" spans="2:14" ht="15">
      <c r="B8" s="6"/>
      <c r="C8" s="7"/>
      <c r="D8" s="53" t="s">
        <v>1</v>
      </c>
      <c r="E8" s="53"/>
      <c r="F8" s="53"/>
      <c r="G8" s="53"/>
      <c r="H8" s="53"/>
      <c r="I8" s="42"/>
      <c r="J8" s="8"/>
      <c r="K8" s="8"/>
      <c r="L8" s="8"/>
      <c r="M8" s="8"/>
      <c r="N8" s="8"/>
    </row>
    <row r="9" spans="2:14" ht="9.75" customHeight="1">
      <c r="B9" s="54"/>
      <c r="C9" s="54"/>
      <c r="D9" s="54"/>
      <c r="E9" s="54"/>
      <c r="F9" s="54"/>
      <c r="G9" s="54"/>
      <c r="H9" s="54"/>
      <c r="I9" s="54"/>
      <c r="J9" s="54"/>
      <c r="K9" s="1"/>
      <c r="L9" s="1"/>
      <c r="M9" s="1"/>
      <c r="N9" s="1"/>
    </row>
    <row r="10" spans="2:14" ht="8.25" customHeight="1">
      <c r="B10" s="54"/>
      <c r="C10" s="54"/>
      <c r="D10" s="54"/>
      <c r="E10" s="54"/>
      <c r="F10" s="54"/>
      <c r="G10" s="54"/>
      <c r="H10" s="54"/>
      <c r="I10" s="54"/>
      <c r="J10" s="54"/>
      <c r="K10" s="1"/>
      <c r="L10" s="1"/>
      <c r="M10" s="1"/>
      <c r="N10" s="1"/>
    </row>
    <row r="11" spans="2:14" ht="15">
      <c r="B11" s="9"/>
      <c r="C11" s="55" t="s">
        <v>2</v>
      </c>
      <c r="D11" s="55"/>
      <c r="E11" s="10" t="s">
        <v>3</v>
      </c>
      <c r="F11" s="10" t="s">
        <v>4</v>
      </c>
      <c r="G11" s="11" t="s">
        <v>5</v>
      </c>
      <c r="H11" s="11" t="s">
        <v>6</v>
      </c>
      <c r="I11" s="11" t="s">
        <v>7</v>
      </c>
      <c r="J11" s="12"/>
      <c r="K11" s="13"/>
      <c r="L11" s="13"/>
      <c r="M11" s="13"/>
      <c r="N11" s="13"/>
    </row>
    <row r="12" spans="2:14" ht="15">
      <c r="B12" s="14"/>
      <c r="C12" s="56"/>
      <c r="D12" s="56"/>
      <c r="E12" s="15">
        <v>1</v>
      </c>
      <c r="F12" s="15">
        <v>2</v>
      </c>
      <c r="G12" s="16">
        <v>3</v>
      </c>
      <c r="H12" s="16" t="s">
        <v>8</v>
      </c>
      <c r="I12" s="16" t="s">
        <v>9</v>
      </c>
      <c r="J12" s="17"/>
      <c r="K12" s="13"/>
      <c r="L12" s="13"/>
      <c r="M12" s="13"/>
      <c r="N12" s="13"/>
    </row>
    <row r="13" spans="2:14" ht="6" customHeight="1">
      <c r="B13" s="57"/>
      <c r="C13" s="54"/>
      <c r="D13" s="54"/>
      <c r="E13" s="54"/>
      <c r="F13" s="54"/>
      <c r="G13" s="54"/>
      <c r="H13" s="54"/>
      <c r="I13" s="54"/>
      <c r="J13" s="58"/>
      <c r="K13" s="1"/>
      <c r="L13" s="1"/>
      <c r="M13" s="1"/>
      <c r="N13" s="1"/>
    </row>
    <row r="14" spans="2:14" ht="10.5" customHeight="1">
      <c r="B14" s="59"/>
      <c r="C14" s="60"/>
      <c r="D14" s="60"/>
      <c r="E14" s="60"/>
      <c r="F14" s="60"/>
      <c r="G14" s="60"/>
      <c r="H14" s="60"/>
      <c r="I14" s="60"/>
      <c r="J14" s="61"/>
      <c r="K14" s="5"/>
      <c r="L14" s="5"/>
      <c r="M14" s="1"/>
      <c r="N14" s="1"/>
    </row>
    <row r="15" spans="2:14" ht="15">
      <c r="B15" s="18"/>
      <c r="C15" s="62" t="s">
        <v>10</v>
      </c>
      <c r="D15" s="62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18"/>
      <c r="C16" s="21"/>
      <c r="D16" s="21"/>
      <c r="E16" s="19"/>
      <c r="F16" s="19"/>
      <c r="G16" s="19"/>
      <c r="H16" s="19"/>
      <c r="I16" s="19"/>
      <c r="J16" s="20"/>
      <c r="K16" s="5"/>
      <c r="L16" s="5"/>
      <c r="M16" s="1"/>
      <c r="N16" s="1"/>
    </row>
    <row r="17" spans="2:14" ht="15">
      <c r="B17" s="22"/>
      <c r="C17" s="63" t="s">
        <v>11</v>
      </c>
      <c r="D17" s="63"/>
      <c r="E17" s="23">
        <f>SUM(E19:E25)</f>
        <v>32659186.18</v>
      </c>
      <c r="F17" s="23">
        <f>SUM(F19:F25)</f>
        <v>361658408.04999995</v>
      </c>
      <c r="G17" s="23">
        <f>SUM(G19:G25)</f>
        <v>364396556.14</v>
      </c>
      <c r="H17" s="23">
        <f>SUM(H19:H25)</f>
        <v>29921038.09</v>
      </c>
      <c r="I17" s="23">
        <f>SUM(I19:I25)</f>
        <v>-2738148.09</v>
      </c>
      <c r="J17" s="24"/>
      <c r="K17" s="5"/>
      <c r="L17" s="5"/>
      <c r="M17" s="1"/>
      <c r="N17" s="1"/>
    </row>
    <row r="18" spans="2:15" ht="15">
      <c r="B18" s="25"/>
      <c r="C18" s="2"/>
      <c r="D18" s="2"/>
      <c r="E18" s="26"/>
      <c r="F18" s="26"/>
      <c r="G18" s="26"/>
      <c r="H18" s="26"/>
      <c r="I18" s="26"/>
      <c r="J18" s="27"/>
      <c r="K18" s="5"/>
      <c r="L18" s="5"/>
      <c r="M18" s="1"/>
      <c r="N18" s="1"/>
      <c r="O18" s="1"/>
    </row>
    <row r="19" spans="2:15" ht="15">
      <c r="B19" s="25"/>
      <c r="C19" s="64" t="s">
        <v>12</v>
      </c>
      <c r="D19" s="64"/>
      <c r="E19" s="28">
        <v>15035008.24</v>
      </c>
      <c r="F19" s="28">
        <v>198062895.67</v>
      </c>
      <c r="G19" s="28">
        <v>204269618.67</v>
      </c>
      <c r="H19" s="29">
        <f>E19+F19-G19</f>
        <v>8828285.24000001</v>
      </c>
      <c r="I19" s="29">
        <f>H19-E19</f>
        <v>-6206722.999999991</v>
      </c>
      <c r="J19" s="27"/>
      <c r="K19" s="5"/>
      <c r="L19" s="5"/>
      <c r="M19" s="1"/>
      <c r="N19" s="1"/>
      <c r="O19" s="1"/>
    </row>
    <row r="20" spans="2:15" ht="15">
      <c r="B20" s="25"/>
      <c r="C20" s="64" t="s">
        <v>13</v>
      </c>
      <c r="D20" s="64"/>
      <c r="E20" s="28">
        <v>12999298.56</v>
      </c>
      <c r="F20" s="28">
        <v>152890031.76</v>
      </c>
      <c r="G20" s="28">
        <v>152022356.03</v>
      </c>
      <c r="H20" s="29">
        <f aca="true" t="shared" si="0" ref="H20:H25">E20+F20-G20</f>
        <v>13866974.289999992</v>
      </c>
      <c r="I20" s="29">
        <f aca="true" t="shared" si="1" ref="I20:I25">H20-E20</f>
        <v>867675.7299999911</v>
      </c>
      <c r="J20" s="27"/>
      <c r="K20" s="5"/>
      <c r="L20" s="5"/>
      <c r="M20" s="1"/>
      <c r="N20" s="1"/>
      <c r="O20" s="1"/>
    </row>
    <row r="21" spans="2:15" ht="15">
      <c r="B21" s="25"/>
      <c r="C21" s="64" t="s">
        <v>14</v>
      </c>
      <c r="D21" s="64"/>
      <c r="E21" s="28">
        <v>4624879.38</v>
      </c>
      <c r="F21" s="28">
        <v>10705480.62</v>
      </c>
      <c r="G21" s="28">
        <v>8104581.44</v>
      </c>
      <c r="H21" s="29">
        <f t="shared" si="0"/>
        <v>7225778.56</v>
      </c>
      <c r="I21" s="29">
        <f t="shared" si="1"/>
        <v>2600899.1799999997</v>
      </c>
      <c r="J21" s="27"/>
      <c r="K21" s="5"/>
      <c r="L21" s="5"/>
      <c r="M21" s="1"/>
      <c r="N21" s="1"/>
      <c r="O21" s="1"/>
    </row>
    <row r="22" spans="2:15" ht="15">
      <c r="B22" s="25"/>
      <c r="C22" s="64" t="s">
        <v>15</v>
      </c>
      <c r="D22" s="64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 t="s">
        <v>16</v>
      </c>
    </row>
    <row r="23" spans="2:15" ht="15">
      <c r="B23" s="25"/>
      <c r="C23" s="64" t="s">
        <v>17</v>
      </c>
      <c r="D23" s="64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/>
      <c r="N23" s="1"/>
      <c r="O23" s="1"/>
    </row>
    <row r="24" spans="2:15" ht="15">
      <c r="B24" s="25"/>
      <c r="C24" s="64" t="s">
        <v>18</v>
      </c>
      <c r="D24" s="64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  <c r="K24" s="5"/>
      <c r="L24" s="5"/>
      <c r="M24" s="1" t="s">
        <v>16</v>
      </c>
      <c r="N24" s="1"/>
      <c r="O24" s="1"/>
    </row>
    <row r="25" spans="2:10" ht="15">
      <c r="B25" s="25"/>
      <c r="C25" s="64" t="s">
        <v>19</v>
      </c>
      <c r="D25" s="64"/>
      <c r="E25" s="28">
        <v>0</v>
      </c>
      <c r="F25" s="28">
        <v>0</v>
      </c>
      <c r="G25" s="28">
        <v>0</v>
      </c>
      <c r="H25" s="29">
        <f t="shared" si="0"/>
        <v>0</v>
      </c>
      <c r="I25" s="29">
        <f t="shared" si="1"/>
        <v>0</v>
      </c>
      <c r="J25" s="27"/>
    </row>
    <row r="26" spans="2:10" ht="15">
      <c r="B26" s="25"/>
      <c r="C26" s="30"/>
      <c r="D26" s="30"/>
      <c r="E26" s="31"/>
      <c r="F26" s="31"/>
      <c r="G26" s="31"/>
      <c r="H26" s="31"/>
      <c r="I26" s="31"/>
      <c r="J26" s="27"/>
    </row>
    <row r="27" spans="2:10" ht="15">
      <c r="B27" s="22"/>
      <c r="C27" s="63" t="s">
        <v>20</v>
      </c>
      <c r="D27" s="63"/>
      <c r="E27" s="23">
        <f>SUM(E29:E37)</f>
        <v>179776528.7</v>
      </c>
      <c r="F27" s="23">
        <f>SUM(F29:F37)</f>
        <v>31367826.52</v>
      </c>
      <c r="G27" s="23">
        <f>SUM(G29:G37)</f>
        <v>2015861.5</v>
      </c>
      <c r="H27" s="23">
        <f>SUM(H29:H37)</f>
        <v>209128493.72</v>
      </c>
      <c r="I27" s="23">
        <f>SUM(I29:I37)</f>
        <v>29351965.020000003</v>
      </c>
      <c r="J27" s="24"/>
    </row>
    <row r="28" spans="2:10" ht="15">
      <c r="B28" s="25"/>
      <c r="C28" s="2"/>
      <c r="D28" s="30"/>
      <c r="E28" s="26"/>
      <c r="F28" s="26"/>
      <c r="G28" s="26"/>
      <c r="H28" s="26"/>
      <c r="I28" s="26"/>
      <c r="J28" s="27"/>
    </row>
    <row r="29" spans="2:10" ht="15">
      <c r="B29" s="25"/>
      <c r="C29" s="64" t="s">
        <v>21</v>
      </c>
      <c r="D29" s="64"/>
      <c r="E29" s="28">
        <v>0</v>
      </c>
      <c r="F29" s="28">
        <v>0</v>
      </c>
      <c r="G29" s="28">
        <v>0</v>
      </c>
      <c r="H29" s="29">
        <f>E29+F29-G29</f>
        <v>0</v>
      </c>
      <c r="I29" s="29">
        <f>H29-E29</f>
        <v>0</v>
      </c>
      <c r="J29" s="27"/>
    </row>
    <row r="30" spans="2:10" ht="15">
      <c r="B30" s="25"/>
      <c r="C30" s="64" t="s">
        <v>22</v>
      </c>
      <c r="D30" s="64"/>
      <c r="E30" s="28">
        <v>0</v>
      </c>
      <c r="F30" s="28">
        <v>0</v>
      </c>
      <c r="G30" s="28">
        <v>0</v>
      </c>
      <c r="H30" s="29">
        <f aca="true" t="shared" si="2" ref="H30:H37">E30+F30-G30</f>
        <v>0</v>
      </c>
      <c r="I30" s="29">
        <f aca="true" t="shared" si="3" ref="I30:I36">H30-E30</f>
        <v>0</v>
      </c>
      <c r="J30" s="27"/>
    </row>
    <row r="31" spans="2:10" ht="15">
      <c r="B31" s="25"/>
      <c r="C31" s="64" t="s">
        <v>23</v>
      </c>
      <c r="D31" s="64"/>
      <c r="E31" s="28">
        <v>180948361.24</v>
      </c>
      <c r="F31" s="28">
        <v>29265636.81</v>
      </c>
      <c r="G31" s="28">
        <v>0</v>
      </c>
      <c r="H31" s="29">
        <f t="shared" si="2"/>
        <v>210213998.05</v>
      </c>
      <c r="I31" s="29">
        <f t="shared" si="3"/>
        <v>29265636.810000002</v>
      </c>
      <c r="J31" s="27"/>
    </row>
    <row r="32" spans="2:10" ht="15">
      <c r="B32" s="25"/>
      <c r="C32" s="64" t="s">
        <v>24</v>
      </c>
      <c r="D32" s="64"/>
      <c r="E32" s="28">
        <v>8802416.82</v>
      </c>
      <c r="F32" s="28">
        <v>434676</v>
      </c>
      <c r="G32" s="28">
        <v>2015861.5</v>
      </c>
      <c r="H32" s="29">
        <f t="shared" si="2"/>
        <v>7221231.32</v>
      </c>
      <c r="I32" s="29">
        <f t="shared" si="3"/>
        <v>-1581185.5</v>
      </c>
      <c r="J32" s="27"/>
    </row>
    <row r="33" spans="2:10" ht="15">
      <c r="B33" s="25"/>
      <c r="C33" s="64" t="s">
        <v>25</v>
      </c>
      <c r="D33" s="64"/>
      <c r="E33" s="28">
        <v>110948</v>
      </c>
      <c r="F33" s="28">
        <v>0</v>
      </c>
      <c r="G33" s="28">
        <v>0</v>
      </c>
      <c r="H33" s="29">
        <f t="shared" si="2"/>
        <v>110948</v>
      </c>
      <c r="I33" s="29">
        <f t="shared" si="3"/>
        <v>0</v>
      </c>
      <c r="J33" s="27"/>
    </row>
    <row r="34" spans="2:10" ht="15">
      <c r="B34" s="25"/>
      <c r="C34" s="64" t="s">
        <v>26</v>
      </c>
      <c r="D34" s="64"/>
      <c r="E34" s="28">
        <v>-10085197.36</v>
      </c>
      <c r="F34" s="28">
        <v>1667513.71</v>
      </c>
      <c r="G34" s="28">
        <v>0</v>
      </c>
      <c r="H34" s="29">
        <f t="shared" si="2"/>
        <v>-8417683.649999999</v>
      </c>
      <c r="I34" s="29">
        <f t="shared" si="3"/>
        <v>1667513.710000001</v>
      </c>
      <c r="J34" s="27"/>
    </row>
    <row r="35" spans="2:10" ht="15">
      <c r="B35" s="25"/>
      <c r="C35" s="64" t="s">
        <v>27</v>
      </c>
      <c r="D35" s="64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4" t="s">
        <v>28</v>
      </c>
      <c r="D36" s="64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 t="shared" si="3"/>
        <v>0</v>
      </c>
      <c r="J36" s="27"/>
    </row>
    <row r="37" spans="2:10" ht="15">
      <c r="B37" s="25"/>
      <c r="C37" s="64" t="s">
        <v>29</v>
      </c>
      <c r="D37" s="64"/>
      <c r="E37" s="28">
        <v>0</v>
      </c>
      <c r="F37" s="28">
        <v>0</v>
      </c>
      <c r="G37" s="28">
        <v>0</v>
      </c>
      <c r="H37" s="29">
        <f t="shared" si="2"/>
        <v>0</v>
      </c>
      <c r="I37" s="29">
        <f>H37-E37</f>
        <v>0</v>
      </c>
      <c r="J37" s="27"/>
    </row>
    <row r="38" spans="2:10" ht="15">
      <c r="B38" s="25"/>
      <c r="C38" s="30"/>
      <c r="D38" s="30"/>
      <c r="E38" s="31"/>
      <c r="F38" s="26"/>
      <c r="G38" s="26"/>
      <c r="H38" s="26"/>
      <c r="I38" s="26"/>
      <c r="J38" s="27"/>
    </row>
    <row r="39" spans="2:10" ht="15">
      <c r="B39" s="18"/>
      <c r="C39" s="62" t="s">
        <v>30</v>
      </c>
      <c r="D39" s="62"/>
      <c r="E39" s="23">
        <f>E17+E27</f>
        <v>212435714.88</v>
      </c>
      <c r="F39" s="23">
        <f>F17+F27</f>
        <v>393026234.56999993</v>
      </c>
      <c r="G39" s="23">
        <f>G17+G27</f>
        <v>366412417.64</v>
      </c>
      <c r="H39" s="23">
        <f>H17+H27</f>
        <v>239049531.81</v>
      </c>
      <c r="I39" s="23">
        <f>I17+I27</f>
        <v>26613816.930000003</v>
      </c>
      <c r="J39" s="20"/>
    </row>
    <row r="40" spans="2:10" ht="15">
      <c r="B40" s="67"/>
      <c r="C40" s="68"/>
      <c r="D40" s="68"/>
      <c r="E40" s="68"/>
      <c r="F40" s="68"/>
      <c r="G40" s="68"/>
      <c r="H40" s="68"/>
      <c r="I40" s="68"/>
      <c r="J40" s="69"/>
    </row>
    <row r="41" spans="2:10" ht="15">
      <c r="B41" s="32"/>
      <c r="C41" s="33"/>
      <c r="D41" s="34"/>
      <c r="F41" s="32"/>
      <c r="G41" s="32"/>
      <c r="H41" s="32"/>
      <c r="I41" s="32"/>
      <c r="J41" s="32"/>
    </row>
    <row r="42" spans="2:18" ht="15">
      <c r="B42" s="1"/>
      <c r="C42" s="70" t="s">
        <v>31</v>
      </c>
      <c r="D42" s="70"/>
      <c r="E42" s="70"/>
      <c r="F42" s="70"/>
      <c r="G42" s="70"/>
      <c r="H42" s="70"/>
      <c r="I42" s="70"/>
      <c r="J42" s="35"/>
      <c r="K42" s="35"/>
      <c r="L42" s="1"/>
      <c r="M42" s="1"/>
      <c r="N42" s="1"/>
      <c r="O42" s="1"/>
      <c r="P42" s="1"/>
      <c r="Q42" s="1"/>
      <c r="R42" s="1"/>
    </row>
    <row r="43" spans="2:18" ht="15">
      <c r="B43" s="1"/>
      <c r="C43" s="35"/>
      <c r="D43" s="36"/>
      <c r="E43" s="37"/>
      <c r="F43" s="37"/>
      <c r="G43" s="1"/>
      <c r="H43" s="38"/>
      <c r="I43" s="36"/>
      <c r="J43" s="37"/>
      <c r="K43" s="37"/>
      <c r="L43" s="1"/>
      <c r="M43" s="1"/>
      <c r="N43" s="1"/>
      <c r="O43" s="1"/>
      <c r="P43" s="1"/>
      <c r="Q43" s="1"/>
      <c r="R43" s="1"/>
    </row>
    <row r="44" spans="2:18" ht="15">
      <c r="B44" s="1"/>
      <c r="C44" s="71"/>
      <c r="D44" s="71"/>
      <c r="E44" s="37"/>
      <c r="F44" s="65"/>
      <c r="G44" s="65"/>
      <c r="H44" s="65"/>
      <c r="I44" s="65"/>
      <c r="J44" s="37"/>
      <c r="K44" s="37"/>
      <c r="L44" s="1"/>
      <c r="M44" s="1"/>
      <c r="N44" s="1"/>
      <c r="O44" s="1"/>
      <c r="P44" s="1"/>
      <c r="Q44" s="1"/>
      <c r="R44" s="1"/>
    </row>
    <row r="45" spans="2:18" ht="15" customHeight="1">
      <c r="B45" s="1"/>
      <c r="C45" s="72" t="s">
        <v>34</v>
      </c>
      <c r="D45" s="72"/>
      <c r="E45" s="73"/>
      <c r="F45" s="72" t="s">
        <v>36</v>
      </c>
      <c r="G45" s="72"/>
      <c r="H45" s="72"/>
      <c r="I45" s="72"/>
      <c r="J45" s="39"/>
      <c r="K45" s="1"/>
      <c r="Q45" s="1"/>
      <c r="R45" s="1"/>
    </row>
    <row r="46" spans="2:18" ht="15" customHeight="1">
      <c r="B46" s="1"/>
      <c r="C46" s="66" t="s">
        <v>35</v>
      </c>
      <c r="D46" s="66"/>
      <c r="E46" s="40"/>
      <c r="F46" s="66" t="s">
        <v>37</v>
      </c>
      <c r="G46" s="66"/>
      <c r="H46" s="66"/>
      <c r="I46" s="66"/>
      <c r="J46" s="39"/>
      <c r="K46" s="1"/>
      <c r="Q46" s="1"/>
      <c r="R46" s="1"/>
    </row>
    <row r="47" spans="3:8" ht="30" customHeight="1">
      <c r="C47" s="1"/>
      <c r="D47" s="1"/>
      <c r="E47" s="41"/>
      <c r="F47" s="1"/>
      <c r="G47" s="1"/>
      <c r="H47" s="1"/>
    </row>
    <row r="48" spans="3:9" s="43" customFormat="1" ht="15" customHeight="1">
      <c r="C48" s="49"/>
      <c r="D48" s="50"/>
      <c r="E48" s="41"/>
      <c r="F48" s="49"/>
      <c r="G48" s="50"/>
      <c r="H48" s="50"/>
      <c r="I48" s="50"/>
    </row>
    <row r="49" spans="3:9" s="44" customFormat="1" ht="15" customHeight="1">
      <c r="C49" s="47"/>
      <c r="D49" s="48"/>
      <c r="E49" s="45"/>
      <c r="F49" s="47"/>
      <c r="G49" s="48"/>
      <c r="H49" s="48"/>
      <c r="I49" s="48"/>
    </row>
    <row r="50" spans="3:9" s="44" customFormat="1" ht="15" customHeight="1">
      <c r="C50" s="45"/>
      <c r="D50" s="46"/>
      <c r="E50" s="45"/>
      <c r="F50" s="45"/>
      <c r="G50" s="46"/>
      <c r="H50" s="46"/>
      <c r="I50" s="46"/>
    </row>
    <row r="51" spans="3:9" s="44" customFormat="1" ht="15" customHeight="1">
      <c r="C51" s="47"/>
      <c r="D51" s="48"/>
      <c r="E51" s="45"/>
      <c r="F51" s="47"/>
      <c r="G51" s="48"/>
      <c r="H51" s="48"/>
      <c r="I51" s="48"/>
    </row>
    <row r="52" spans="3:9" s="44" customFormat="1" ht="15" customHeight="1">
      <c r="C52" s="47"/>
      <c r="D52" s="48"/>
      <c r="E52" s="45"/>
      <c r="F52" s="47"/>
      <c r="G52" s="48"/>
      <c r="H52" s="48"/>
      <c r="I52" s="48"/>
    </row>
    <row r="53" spans="3:8" ht="15" hidden="1">
      <c r="C53" s="1"/>
      <c r="D53" s="1"/>
      <c r="E53" s="41"/>
      <c r="F53" s="1"/>
      <c r="G53" s="1"/>
      <c r="H53" s="1"/>
    </row>
  </sheetData>
  <sheetProtection/>
  <mergeCells count="50">
    <mergeCell ref="C45:D45"/>
    <mergeCell ref="F45:I45"/>
    <mergeCell ref="C46:D46"/>
    <mergeCell ref="F46:I46"/>
    <mergeCell ref="C36:D36"/>
    <mergeCell ref="C37:D37"/>
    <mergeCell ref="C39:D39"/>
    <mergeCell ref="B40:J40"/>
    <mergeCell ref="C42:I42"/>
    <mergeCell ref="C44:D44"/>
    <mergeCell ref="F44:I44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5:D25"/>
    <mergeCell ref="C27:D27"/>
    <mergeCell ref="C29:D29"/>
    <mergeCell ref="B14:J14"/>
    <mergeCell ref="C15:D15"/>
    <mergeCell ref="C17:D17"/>
    <mergeCell ref="C19:D19"/>
    <mergeCell ref="C20:D20"/>
    <mergeCell ref="C21:D21"/>
    <mergeCell ref="D7:H7"/>
    <mergeCell ref="D8:H8"/>
    <mergeCell ref="B9:J9"/>
    <mergeCell ref="B10:J10"/>
    <mergeCell ref="C11:D12"/>
    <mergeCell ref="B13:J13"/>
    <mergeCell ref="D1:F1"/>
    <mergeCell ref="G1:I1"/>
    <mergeCell ref="K1:L1"/>
    <mergeCell ref="D3:H3"/>
    <mergeCell ref="D6:H6"/>
    <mergeCell ref="D4:H4"/>
    <mergeCell ref="D5:H5"/>
    <mergeCell ref="C52:D52"/>
    <mergeCell ref="F52:I52"/>
    <mergeCell ref="C48:D48"/>
    <mergeCell ref="F48:I48"/>
    <mergeCell ref="C49:D49"/>
    <mergeCell ref="F49:I49"/>
    <mergeCell ref="C51:D51"/>
    <mergeCell ref="F51:I51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</cp:lastModifiedBy>
  <dcterms:created xsi:type="dcterms:W3CDTF">2014-09-29T18:59:31Z</dcterms:created>
  <dcterms:modified xsi:type="dcterms:W3CDTF">2021-10-01T02:34:52Z</dcterms:modified>
  <cp:category/>
  <cp:version/>
  <cp:contentType/>
  <cp:contentStatus/>
</cp:coreProperties>
</file>