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PRORAMATICO\"/>
    </mc:Choice>
  </mc:AlternateContent>
  <bookViews>
    <workbookView xWindow="480" yWindow="315" windowWidth="19875" windowHeight="7200"/>
  </bookViews>
  <sheets>
    <sheet name="1_Gto_Cat_Prog" sheetId="1" r:id="rId1"/>
  </sheets>
  <definedNames>
    <definedName name="_xlnm.Print_Area" localSheetId="0">'1_Gto_Cat_Prog'!$B$2:$J$45</definedName>
  </definedNames>
  <calcPr calcId="181029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J37" i="1"/>
  <c r="J36" i="1"/>
  <c r="G33" i="1"/>
  <c r="J33" i="1"/>
  <c r="G34" i="1"/>
  <c r="J34" i="1"/>
  <c r="G35" i="1"/>
  <c r="J35" i="1"/>
  <c r="G32" i="1"/>
  <c r="J32" i="1"/>
  <c r="G30" i="1"/>
  <c r="J30" i="1"/>
  <c r="G29" i="1"/>
  <c r="J29" i="1"/>
  <c r="G26" i="1"/>
  <c r="J26" i="1"/>
  <c r="G27" i="1"/>
  <c r="J27" i="1"/>
  <c r="G25" i="1"/>
  <c r="J25" i="1"/>
  <c r="G13" i="1"/>
  <c r="G14" i="1"/>
  <c r="J14" i="1"/>
  <c r="G17" i="1"/>
  <c r="J17" i="1"/>
  <c r="G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F15" i="1"/>
  <c r="E15" i="1"/>
  <c r="I12" i="1"/>
  <c r="H12" i="1"/>
  <c r="F12" i="1"/>
  <c r="E12" i="1"/>
  <c r="G31" i="1"/>
  <c r="E11" i="1"/>
  <c r="E42" i="1"/>
  <c r="J28" i="1"/>
  <c r="G28" i="1"/>
  <c r="J24" i="1"/>
  <c r="G24" i="1"/>
  <c r="I11" i="1"/>
  <c r="I42" i="1"/>
  <c r="H11" i="1"/>
  <c r="H42" i="1"/>
  <c r="F11" i="1"/>
  <c r="F42" i="1"/>
  <c r="G15" i="1"/>
  <c r="G12" i="1"/>
  <c r="J31" i="1"/>
  <c r="J13" i="1"/>
  <c r="J12" i="1"/>
  <c r="J18" i="1"/>
  <c r="J15" i="1"/>
  <c r="G36" i="1"/>
  <c r="G11" i="1"/>
  <c r="G42" i="1"/>
  <c r="J11" i="1"/>
  <c r="J42" i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<sst xmlns="http://schemas.openxmlformats.org/spreadsheetml/2006/main" count="49" uniqueCount="49">
  <si>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</si>
  <si>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</si>
  <si>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</si>
  <si>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</si>
  <si>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</si>
  <si>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</si>
  <si>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</si>
  <si>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</si>
  <si>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</si>
  <si>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</si>
  <si>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</si>
  <si>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</si>
  <si>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</si>
  <si>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</si>
  <si>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</si>
  <si>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</si>
  <si>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</si>
  <si>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</si>
  <si>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</si>
  <si>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</si>
  <si>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</si>
  <si>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</si>
  <si>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</si>
  <si>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</si>
  <si>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</si>
  <si>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</si>
  <si>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</si>
  <si>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</si>
  <si>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</si>
  <si>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</si>
  <si>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</si>
  <si>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</si>
  <si>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</si>
  <si>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</si>
  <si>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</si>
  <si>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</si>
  <si>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</si>
  <si>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</si>
  <si>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</si>
  <si>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</si>
  <si>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</si>
  <si>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</si>
  <si>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Hecelchakán</t>
  </si>
  <si>
    <t>Del 1 de Enero al 30 de Septiembre de 2021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</si>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</sst>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4" xfId="2" applyNumberFormat="1" applyFont="1" applyFill="1" applyBorder="1" applyAlignment="1" applyProtection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2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1</xdr:row>
      <xdr:rowOff>66675</xdr:rowOff>
    </xdr:from>
    <xdr:to>
      <xdr:col>9</xdr:col>
      <xdr:colOff>1304925</xdr:colOff>
      <xdr:row>5</xdr:row>
      <xdr:rowOff>142875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145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104775</xdr:colOff>
      <xdr:row>5</xdr:row>
      <xdr:rowOff>171450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8001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showWhiteSpace="0" topLeftCell="A31" zoomScale="90" zoomScaleNormal="90" workbookViewId="0">
      <selection activeCell="J45" sqref="B2:J45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 x14ac:dyDescent="0.2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 x14ac:dyDescent="0.2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 x14ac:dyDescent="0.2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x14ac:dyDescent="0.2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x14ac:dyDescent="0.2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65" t="s">
        <v>11</v>
      </c>
      <c r="C11" s="66"/>
      <c r="D11" s="67"/>
      <c r="E11" s="12">
        <f t="shared" ref="E11:J11" si="0">SUM(E12,E15,E24,E28,E31,E36)</f>
        <v>7200000</v>
      </c>
      <c r="F11" s="12">
        <f t="shared" si="0"/>
        <v>0</v>
      </c>
      <c r="G11" s="12">
        <f t="shared" si="0"/>
        <v>7200000</v>
      </c>
      <c r="H11" s="12">
        <f t="shared" si="0"/>
        <v>5188566.4400000004</v>
      </c>
      <c r="I11" s="12">
        <f t="shared" si="0"/>
        <v>5188566.4400000004</v>
      </c>
      <c r="J11" s="12">
        <f t="shared" si="0"/>
        <v>2011433.5599999996</v>
      </c>
    </row>
    <row r="12" spans="2:10" s="13" customFormat="1" ht="28.5" customHeight="1" x14ac:dyDescent="0.2">
      <c r="B12" s="14"/>
      <c r="C12" s="40" t="s">
        <v>12</v>
      </c>
      <c r="D12" s="41"/>
      <c r="E12" s="15">
        <f t="shared" ref="E12:J12" si="1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x14ac:dyDescent="0.2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x14ac:dyDescent="0.2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x14ac:dyDescent="0.2">
      <c r="B15" s="14"/>
      <c r="C15" s="40" t="s">
        <v>15</v>
      </c>
      <c r="D15" s="41"/>
      <c r="E15" s="15">
        <f t="shared" ref="E15:J15" si="2">SUM(E16:E23)</f>
        <v>7200000</v>
      </c>
      <c r="F15" s="15">
        <f t="shared" si="2"/>
        <v>0</v>
      </c>
      <c r="G15" s="15">
        <f t="shared" si="2"/>
        <v>7200000</v>
      </c>
      <c r="H15" s="15">
        <f t="shared" si="2"/>
        <v>5188566.4400000004</v>
      </c>
      <c r="I15" s="15">
        <f t="shared" si="2"/>
        <v>5188566.4400000004</v>
      </c>
      <c r="J15" s="15">
        <f t="shared" si="2"/>
        <v>2011433.5599999996</v>
      </c>
    </row>
    <row r="16" spans="2:10" s="13" customFormat="1" x14ac:dyDescent="0.2">
      <c r="B16" s="14"/>
      <c r="C16" s="16"/>
      <c r="D16" s="17" t="s">
        <v>16</v>
      </c>
      <c r="E16" s="18">
        <v>7200000</v>
      </c>
      <c r="F16" s="19">
        <v>0</v>
      </c>
      <c r="G16" s="20">
        <f>SUM(E16:F16)</f>
        <v>7200000</v>
      </c>
      <c r="H16" s="19">
        <v>5188566.4400000004</v>
      </c>
      <c r="I16" s="19">
        <v>5188566.4400000004</v>
      </c>
      <c r="J16" s="21">
        <f>(G16-H16)</f>
        <v>2011433.5599999996</v>
      </c>
    </row>
    <row r="17" spans="2:10" s="13" customFormat="1" x14ac:dyDescent="0.2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 x14ac:dyDescent="0.2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">
      <c r="B24" s="14"/>
      <c r="C24" s="40" t="s">
        <v>24</v>
      </c>
      <c r="D24" s="41"/>
      <c r="E24" s="15">
        <f t="shared" ref="E24:J24" si="5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 x14ac:dyDescent="0.2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 x14ac:dyDescent="0.2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">
      <c r="B28" s="14"/>
      <c r="C28" s="40" t="s">
        <v>28</v>
      </c>
      <c r="D28" s="41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">
      <c r="B31" s="14"/>
      <c r="C31" s="40" t="s">
        <v>31</v>
      </c>
      <c r="D31" s="41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 x14ac:dyDescent="0.2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">
      <c r="B36" s="14"/>
      <c r="C36" s="40" t="s">
        <v>36</v>
      </c>
      <c r="D36" s="41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">
      <c r="B42" s="27"/>
      <c r="C42" s="68" t="s">
        <v>41</v>
      </c>
      <c r="D42" s="69"/>
      <c r="E42" s="28">
        <f t="shared" ref="E42:J42" si="9">SUM(E11,E38,E39,E40)</f>
        <v>7200000</v>
      </c>
      <c r="F42" s="28">
        <f t="shared" si="9"/>
        <v>0</v>
      </c>
      <c r="G42" s="28">
        <f t="shared" si="9"/>
        <v>7200000</v>
      </c>
      <c r="H42" s="28">
        <f t="shared" si="9"/>
        <v>5188566.4400000004</v>
      </c>
      <c r="I42" s="28">
        <f t="shared" si="9"/>
        <v>5188566.4400000004</v>
      </c>
      <c r="J42" s="28">
        <f t="shared" si="9"/>
        <v>2011433.5599999996</v>
      </c>
    </row>
    <row r="43" spans="2:10" s="13" customFormat="1" x14ac:dyDescent="0.2"/>
    <row r="44" spans="2:10" ht="15" customHeight="1" x14ac:dyDescent="0.25">
      <c r="C44" s="35" t="s">
        <v>44</v>
      </c>
      <c r="D44" s="36"/>
      <c r="G44" s="35" t="s">
        <v>46</v>
      </c>
      <c r="H44" s="36"/>
      <c r="I44" s="36"/>
    </row>
    <row r="45" spans="2:10" ht="15" customHeight="1" x14ac:dyDescent="0.25">
      <c r="C45" s="37" t="s">
        <v>45</v>
      </c>
      <c r="D45" s="38"/>
      <c r="G45" s="37" t="s">
        <v>47</v>
      </c>
      <c r="H45" s="38"/>
      <c r="I45" s="38"/>
    </row>
    <row r="46" spans="2:10" ht="30" customHeight="1" x14ac:dyDescent="0.2"/>
    <row r="47" spans="2:10" s="29" customFormat="1" ht="15" customHeight="1" x14ac:dyDescent="0.25">
      <c r="C47" s="39"/>
      <c r="D47" s="38"/>
      <c r="G47" s="39"/>
      <c r="H47" s="38"/>
      <c r="I47" s="38"/>
    </row>
    <row r="48" spans="2:10" s="30" customFormat="1" ht="15" customHeight="1" x14ac:dyDescent="0.25">
      <c r="C48" s="33"/>
      <c r="D48" s="34"/>
      <c r="G48" s="33"/>
      <c r="H48" s="34"/>
      <c r="I48" s="34"/>
    </row>
    <row r="49" spans="3:9" s="30" customFormat="1" ht="15" customHeight="1" x14ac:dyDescent="0.25">
      <c r="C49" s="31"/>
      <c r="D49" s="32"/>
      <c r="G49" s="31"/>
      <c r="H49" s="32"/>
      <c r="I49" s="32"/>
    </row>
    <row r="50" spans="3:9" s="30" customFormat="1" ht="15" customHeight="1" x14ac:dyDescent="0.25">
      <c r="C50" s="33"/>
      <c r="D50" s="34"/>
      <c r="G50" s="33"/>
      <c r="H50" s="34"/>
      <c r="I50" s="34"/>
    </row>
    <row r="51" spans="3:9" s="30" customFormat="1" ht="15" customHeight="1" x14ac:dyDescent="0.25">
      <c r="C51" s="33"/>
      <c r="D51" s="34"/>
      <c r="G51" s="33"/>
      <c r="H51" s="34"/>
      <c r="I51" s="34"/>
    </row>
  </sheetData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cp:lastPrinted>2021-09-24T19:03:22Z</cp:lastPrinted>
  <dcterms:created xsi:type="dcterms:W3CDTF">2014-09-29T18:50:46Z</dcterms:created>
  <dcterms:modified xsi:type="dcterms:W3CDTF">2021-09-28T19:39:05Z</dcterms:modified>
</cp:coreProperties>
</file>