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>
    <definedName name="_xlnm.Print_Area" localSheetId="0">'F6b_EAEPED_CA'!$B$2:$H$51</definedName>
  </definedNames>
  <calcPr fullCalcOnLoad="1"/>
</workbook>
</file>

<file path=xl/sharedStrings.xml><?xml version="1.0" encoding="utf-8"?>
<sst xmlns="http://schemas.openxmlformats.org/spreadsheetml/2006/main" count="53" uniqueCount="37">
  <si>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</si>
  <si>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</si>
  <si>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</si>
  <si>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</si>
  <si>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</si>
  <si>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</si>
  <si>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</si>
  <si>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</si>
  <si>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</si>
  <si>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</si>
  <si>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</si>
  <si>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</si>
  <si>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</si>
  <si>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</si>
  <si>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Sistema para el Desarrollo Integral de la Familia en el Municipio de Hecelchakán (a)</t>
  </si>
  <si>
    <t>Del 1 de Enero al 30 de Junio de 2021 (b)</t>
  </si>
  <si>
    <t>Dirección General</t>
  </si>
  <si>
    <t>Promoción Social</t>
  </si>
  <si>
    <t>Comunicación Social</t>
  </si>
  <si>
    <t>Jefatura del Área de Administración y Finanzas</t>
  </si>
  <si>
    <t>Contabilidad</t>
  </si>
  <si>
    <t>Procuraduría Auxiliar para la Defensa del Menor, la Mujer y la Familia</t>
  </si>
  <si>
    <t>Psicología</t>
  </si>
  <si>
    <t>Jefatura del Área Operativa</t>
  </si>
  <si>
    <t>Coordinación de la Unidad Básica de Rehabilitación</t>
  </si>
  <si>
    <t>Coordinación de Atención a Menores y Adolescentes</t>
  </si>
  <si>
    <t>Coordinación de Adultos Mayores</t>
  </si>
  <si>
    <t>Coordinación de Personas con Discapacidad</t>
  </si>
  <si>
    <t>Coordinación de Desarrollo Comunitario</t>
  </si>
  <si>
    <t>Coordinación de Espacios de Alimentación</t>
  </si>
  <si>
    <t>Coordinación de Asistencia Social y Médica</t>
  </si>
  <si>
    <t>Comedor de Adultos Mayores</t>
  </si>
  <si>
    <t>SEGUNDO TRIMESTRE</t>
  </si>
  <si>
    <t>LIC. MANUEL ANTONIO PANTI SIMA</t>
  </si>
  <si>
    <t>C. PAULA ILIANA ORTIZ PECH</t>
  </si>
  <si>
    <t>DIRECTOR GENERAL</t>
  </si>
  <si>
    <t>JEFE DE ADMINISTRACIÓN Y FINANZAS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</si>
</sst>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0" fontId="39" fillId="0" borderId="0" xfId="0" applyFont="1" applyAlignment="1">
      <alignment/>
    </xf>
    <xf numFmtId="0" fontId="39" fillId="0" borderId="11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 indent="1"/>
    </xf>
    <xf numFmtId="168" fontId="39" fillId="0" borderId="11" xfId="0" applyNumberFormat="1" applyFont="1" applyBorder="1" applyAlignment="1">
      <alignment horizontal="right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8" fillId="0" borderId="13" xfId="0" applyNumberFormat="1" applyFont="1" applyBorder="1" applyAlignment="1">
      <alignment horizontal="right" vertical="center" wrapText="1"/>
    </xf>
    <xf numFmtId="168" fontId="38" fillId="0" borderId="14" xfId="0" applyNumberFormat="1" applyFont="1" applyBorder="1" applyAlignment="1">
      <alignment horizontal="right" vertical="center" wrapText="1"/>
    </xf>
    <xf numFmtId="168" fontId="38" fillId="0" borderId="11" xfId="0" applyNumberFormat="1" applyFont="1" applyBorder="1" applyAlignment="1">
      <alignment horizontal="right" vertical="center" wrapText="1"/>
    </xf>
    <xf numFmtId="168" fontId="39" fillId="0" borderId="13" xfId="0" applyNumberFormat="1" applyFont="1" applyBorder="1" applyAlignment="1">
      <alignment horizontal="right" vertical="center"/>
    </xf>
    <xf numFmtId="168" fontId="39" fillId="0" borderId="10" xfId="0" applyNumberFormat="1" applyFont="1" applyBorder="1" applyAlignment="1">
      <alignment horizontal="right" vertical="center" wrapText="1"/>
    </xf>
    <xf numFmtId="0" fontId="39" fillId="0" borderId="0" xfId="0" applyFont="1" applyBorder="1" applyAlignment="1">
      <alignment/>
    </xf>
    <xf numFmtId="0" fontId="39" fillId="0" borderId="15" xfId="0" applyFont="1" applyBorder="1" applyAlignment="1">
      <alignment/>
    </xf>
    <xf numFmtId="0" fontId="0" fillId="34" borderId="0" xfId="0" applyFill="1" applyAlignment="1">
      <alignment/>
    </xf>
    <xf numFmtId="0" fontId="2" fillId="35" borderId="0" xfId="0" applyFont="1" applyFill="1" applyAlignment="1">
      <alignment/>
    </xf>
    <xf numFmtId="43" fontId="3" fillId="35" borderId="0" xfId="47" applyFont="1" applyFill="1" applyBorder="1" applyAlignment="1" applyProtection="1">
      <alignment/>
      <protection/>
    </xf>
    <xf numFmtId="43" fontId="3" fillId="34" borderId="0" xfId="47" applyFont="1" applyFill="1" applyBorder="1" applyAlignment="1" applyProtection="1">
      <alignment vertical="top"/>
      <protection/>
    </xf>
    <xf numFmtId="43" fontId="3" fillId="34" borderId="0" xfId="47" applyFont="1" applyFill="1" applyBorder="1" applyAlignment="1" applyProtection="1">
      <alignment/>
      <protection/>
    </xf>
    <xf numFmtId="43" fontId="3" fillId="35" borderId="16" xfId="47" applyFont="1" applyFill="1" applyBorder="1" applyAlignment="1" applyProtection="1">
      <alignment/>
      <protection/>
    </xf>
    <xf numFmtId="0" fontId="3" fillId="35" borderId="16" xfId="0" applyFont="1" applyFill="1" applyBorder="1" applyAlignment="1" applyProtection="1">
      <alignment horizontal="center"/>
      <protection locked="0"/>
    </xf>
    <xf numFmtId="0" fontId="3" fillId="35" borderId="16" xfId="0" applyFont="1" applyFill="1" applyBorder="1" applyAlignment="1" applyProtection="1">
      <alignment horizontal="center" vertical="center"/>
      <protection locked="0"/>
    </xf>
    <xf numFmtId="0" fontId="2" fillId="35" borderId="15" xfId="0" applyFont="1" applyFill="1" applyBorder="1" applyAlignment="1" applyProtection="1">
      <alignment horizontal="center"/>
      <protection locked="0"/>
    </xf>
    <xf numFmtId="0" fontId="3" fillId="34" borderId="0" xfId="0" applyFont="1" applyFill="1" applyAlignment="1" applyProtection="1">
      <alignment horizontal="center" vertical="top" wrapText="1"/>
      <protection locked="0"/>
    </xf>
    <xf numFmtId="0" fontId="38" fillId="36" borderId="17" xfId="0" applyFont="1" applyFill="1" applyBorder="1" applyAlignment="1">
      <alignment horizontal="center"/>
    </xf>
    <xf numFmtId="0" fontId="38" fillId="36" borderId="18" xfId="0" applyFont="1" applyFill="1" applyBorder="1" applyAlignment="1">
      <alignment horizontal="center"/>
    </xf>
    <xf numFmtId="0" fontId="38" fillId="36" borderId="19" xfId="0" applyFont="1" applyFill="1" applyBorder="1" applyAlignment="1">
      <alignment horizontal="center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21" xfId="0" applyFont="1" applyFill="1" applyBorder="1" applyAlignment="1">
      <alignment horizontal="center" vertical="center" wrapText="1"/>
    </xf>
    <xf numFmtId="0" fontId="38" fillId="33" borderId="22" xfId="0" applyFont="1" applyFill="1" applyBorder="1" applyAlignment="1">
      <alignment horizontal="center" vertical="center" wrapText="1"/>
    </xf>
    <xf numFmtId="0" fontId="38" fillId="33" borderId="23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24" xfId="0" applyFont="1" applyFill="1" applyBorder="1" applyAlignment="1">
      <alignment horizontal="center" vertical="center" wrapText="1"/>
    </xf>
    <xf numFmtId="0" fontId="38" fillId="33" borderId="25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1</xdr:row>
      <xdr:rowOff>47625</xdr:rowOff>
    </xdr:from>
    <xdr:to>
      <xdr:col>1</xdr:col>
      <xdr:colOff>895350</xdr:colOff>
      <xdr:row>6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19075"/>
          <a:ext cx="7620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1</xdr:row>
      <xdr:rowOff>76200</xdr:rowOff>
    </xdr:from>
    <xdr:to>
      <xdr:col>7</xdr:col>
      <xdr:colOff>714375</xdr:colOff>
      <xdr:row>6</xdr:row>
      <xdr:rowOff>95250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247650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43"/>
  <sheetViews>
    <sheetView tabSelected="1" zoomScalePageLayoutView="0" workbookViewId="0" topLeftCell="A1">
      <pane ySplit="9" topLeftCell="A36" activePane="bottomLeft" state="frozen"/>
      <selection pane="topLeft" activeCell="A1" sqref="A1"/>
      <selection pane="bottomLeft" activeCell="B2" sqref="B2:H51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3.5" thickBot="1">
      <c r="B2" s="27" t="s">
        <v>32</v>
      </c>
      <c r="C2" s="28"/>
      <c r="D2" s="28"/>
      <c r="E2" s="28"/>
      <c r="F2" s="28"/>
      <c r="G2" s="28"/>
      <c r="H2" s="29"/>
    </row>
    <row r="3" spans="2:8" ht="12.75">
      <c r="B3" s="35" t="s">
        <v>14</v>
      </c>
      <c r="C3" s="36"/>
      <c r="D3" s="36"/>
      <c r="E3" s="36"/>
      <c r="F3" s="36"/>
      <c r="G3" s="36"/>
      <c r="H3" s="37"/>
    </row>
    <row r="4" spans="2:8" ht="12.75">
      <c r="B4" s="38" t="s">
        <v>0</v>
      </c>
      <c r="C4" s="39"/>
      <c r="D4" s="39"/>
      <c r="E4" s="39"/>
      <c r="F4" s="39"/>
      <c r="G4" s="39"/>
      <c r="H4" s="40"/>
    </row>
    <row r="5" spans="2:8" ht="12.75">
      <c r="B5" s="38" t="s">
        <v>1</v>
      </c>
      <c r="C5" s="39"/>
      <c r="D5" s="39"/>
      <c r="E5" s="39"/>
      <c r="F5" s="39"/>
      <c r="G5" s="39"/>
      <c r="H5" s="40"/>
    </row>
    <row r="6" spans="2:8" ht="12.75">
      <c r="B6" s="38" t="s">
        <v>15</v>
      </c>
      <c r="C6" s="39"/>
      <c r="D6" s="39"/>
      <c r="E6" s="39"/>
      <c r="F6" s="39"/>
      <c r="G6" s="39"/>
      <c r="H6" s="40"/>
    </row>
    <row r="7" spans="2:8" ht="13.5" thickBot="1">
      <c r="B7" s="41" t="s">
        <v>2</v>
      </c>
      <c r="C7" s="42"/>
      <c r="D7" s="42"/>
      <c r="E7" s="42"/>
      <c r="F7" s="42"/>
      <c r="G7" s="42"/>
      <c r="H7" s="43"/>
    </row>
    <row r="8" spans="2:8" ht="13.5" thickBot="1">
      <c r="B8" s="30" t="s">
        <v>3</v>
      </c>
      <c r="C8" s="32" t="s">
        <v>4</v>
      </c>
      <c r="D8" s="33"/>
      <c r="E8" s="33"/>
      <c r="F8" s="33"/>
      <c r="G8" s="34"/>
      <c r="H8" s="30" t="s">
        <v>5</v>
      </c>
    </row>
    <row r="9" spans="2:8" ht="26.25" thickBot="1">
      <c r="B9" s="31"/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31"/>
    </row>
    <row r="10" spans="2:8" ht="12.75">
      <c r="B10" s="2" t="s">
        <v>12</v>
      </c>
      <c r="C10" s="11">
        <f aca="true" t="shared" si="0" ref="C10:H10">SUM(C11:C26)</f>
        <v>7200000.000000001</v>
      </c>
      <c r="D10" s="11">
        <f t="shared" si="0"/>
        <v>0</v>
      </c>
      <c r="E10" s="11">
        <f t="shared" si="0"/>
        <v>7200000.000000001</v>
      </c>
      <c r="F10" s="11">
        <f t="shared" si="0"/>
        <v>3665877.3800000004</v>
      </c>
      <c r="G10" s="11">
        <f t="shared" si="0"/>
        <v>3469226.41</v>
      </c>
      <c r="H10" s="11">
        <f t="shared" si="0"/>
        <v>3534122.62</v>
      </c>
    </row>
    <row r="11" spans="2:8" ht="12.75" customHeight="1">
      <c r="B11" s="7" t="s">
        <v>16</v>
      </c>
      <c r="C11" s="8">
        <v>619251</v>
      </c>
      <c r="D11" s="8">
        <v>0</v>
      </c>
      <c r="E11" s="8">
        <f aca="true" t="shared" si="1" ref="E11:E26">C11+D11</f>
        <v>619251</v>
      </c>
      <c r="F11" s="8">
        <v>163970.23</v>
      </c>
      <c r="G11" s="8">
        <v>163970.23</v>
      </c>
      <c r="H11" s="13">
        <f aca="true" t="shared" si="2" ref="H11:H26">E11-F11</f>
        <v>455280.77</v>
      </c>
    </row>
    <row r="12" spans="2:8" ht="12.75">
      <c r="B12" s="7" t="s">
        <v>17</v>
      </c>
      <c r="C12" s="9">
        <v>144402.05</v>
      </c>
      <c r="D12" s="9">
        <v>0</v>
      </c>
      <c r="E12" s="9">
        <f t="shared" si="1"/>
        <v>144402.05</v>
      </c>
      <c r="F12" s="9">
        <v>10496.95</v>
      </c>
      <c r="G12" s="9">
        <v>10496.95</v>
      </c>
      <c r="H12" s="13">
        <f t="shared" si="2"/>
        <v>133905.09999999998</v>
      </c>
    </row>
    <row r="13" spans="2:8" ht="12.75">
      <c r="B13" s="7" t="s">
        <v>18</v>
      </c>
      <c r="C13" s="9">
        <v>30364.72</v>
      </c>
      <c r="D13" s="9">
        <v>0</v>
      </c>
      <c r="E13" s="9">
        <f t="shared" si="1"/>
        <v>30364.72</v>
      </c>
      <c r="F13" s="9">
        <v>6150</v>
      </c>
      <c r="G13" s="9">
        <v>6150</v>
      </c>
      <c r="H13" s="13">
        <f t="shared" si="2"/>
        <v>24214.72</v>
      </c>
    </row>
    <row r="14" spans="2:8" ht="12.75">
      <c r="B14" s="7" t="s">
        <v>19</v>
      </c>
      <c r="C14" s="9">
        <v>4461360.89</v>
      </c>
      <c r="D14" s="9">
        <v>0</v>
      </c>
      <c r="E14" s="9">
        <f t="shared" si="1"/>
        <v>4461360.89</v>
      </c>
      <c r="F14" s="9">
        <v>2312892.35</v>
      </c>
      <c r="G14" s="9">
        <v>2116241.38</v>
      </c>
      <c r="H14" s="13">
        <f t="shared" si="2"/>
        <v>2148468.5399999996</v>
      </c>
    </row>
    <row r="15" spans="2:8" ht="12.75">
      <c r="B15" s="7" t="s">
        <v>20</v>
      </c>
      <c r="C15" s="9">
        <v>6778.87</v>
      </c>
      <c r="D15" s="9">
        <v>0</v>
      </c>
      <c r="E15" s="9">
        <f t="shared" si="1"/>
        <v>6778.87</v>
      </c>
      <c r="F15" s="9">
        <v>0</v>
      </c>
      <c r="G15" s="9">
        <v>0</v>
      </c>
      <c r="H15" s="13">
        <f t="shared" si="2"/>
        <v>6778.87</v>
      </c>
    </row>
    <row r="16" spans="2:8" ht="25.5">
      <c r="B16" s="7" t="s">
        <v>21</v>
      </c>
      <c r="C16" s="9">
        <v>25328.03</v>
      </c>
      <c r="D16" s="9">
        <v>0</v>
      </c>
      <c r="E16" s="9">
        <f t="shared" si="1"/>
        <v>25328.03</v>
      </c>
      <c r="F16" s="9">
        <v>11825</v>
      </c>
      <c r="G16" s="9">
        <v>11825</v>
      </c>
      <c r="H16" s="13">
        <f t="shared" si="2"/>
        <v>13503.029999999999</v>
      </c>
    </row>
    <row r="17" spans="2:8" ht="12.75">
      <c r="B17" s="7" t="s">
        <v>22</v>
      </c>
      <c r="C17" s="9">
        <v>0</v>
      </c>
      <c r="D17" s="9">
        <v>0</v>
      </c>
      <c r="E17" s="9">
        <f t="shared" si="1"/>
        <v>0</v>
      </c>
      <c r="F17" s="9">
        <v>0</v>
      </c>
      <c r="G17" s="9">
        <v>0</v>
      </c>
      <c r="H17" s="13">
        <f t="shared" si="2"/>
        <v>0</v>
      </c>
    </row>
    <row r="18" spans="2:8" ht="12.75">
      <c r="B18" s="7" t="s">
        <v>23</v>
      </c>
      <c r="C18" s="9">
        <v>27219.73</v>
      </c>
      <c r="D18" s="9">
        <v>0</v>
      </c>
      <c r="E18" s="9">
        <f t="shared" si="1"/>
        <v>27219.73</v>
      </c>
      <c r="F18" s="9">
        <v>1693.8</v>
      </c>
      <c r="G18" s="9">
        <v>1693.8</v>
      </c>
      <c r="H18" s="13">
        <f t="shared" si="2"/>
        <v>25525.93</v>
      </c>
    </row>
    <row r="19" spans="2:8" ht="12.75">
      <c r="B19" s="6" t="s">
        <v>24</v>
      </c>
      <c r="C19" s="9">
        <v>34090.99</v>
      </c>
      <c r="D19" s="9">
        <v>0</v>
      </c>
      <c r="E19" s="9">
        <f t="shared" si="1"/>
        <v>34090.99</v>
      </c>
      <c r="F19" s="9">
        <v>10050</v>
      </c>
      <c r="G19" s="9">
        <v>10050</v>
      </c>
      <c r="H19" s="9">
        <f t="shared" si="2"/>
        <v>24040.989999999998</v>
      </c>
    </row>
    <row r="20" spans="2:8" ht="12.75">
      <c r="B20" s="6" t="s">
        <v>25</v>
      </c>
      <c r="C20" s="9">
        <v>6093.27</v>
      </c>
      <c r="D20" s="9">
        <v>0</v>
      </c>
      <c r="E20" s="9">
        <f t="shared" si="1"/>
        <v>6093.27</v>
      </c>
      <c r="F20" s="9">
        <v>0</v>
      </c>
      <c r="G20" s="9">
        <v>0</v>
      </c>
      <c r="H20" s="9">
        <f t="shared" si="2"/>
        <v>6093.27</v>
      </c>
    </row>
    <row r="21" spans="2:8" ht="12.75">
      <c r="B21" s="6" t="s">
        <v>26</v>
      </c>
      <c r="C21" s="9">
        <v>674215.54</v>
      </c>
      <c r="D21" s="9">
        <v>0</v>
      </c>
      <c r="E21" s="9">
        <f t="shared" si="1"/>
        <v>674215.54</v>
      </c>
      <c r="F21" s="9">
        <v>297154.25</v>
      </c>
      <c r="G21" s="9">
        <v>297154.25</v>
      </c>
      <c r="H21" s="9">
        <f t="shared" si="2"/>
        <v>377061.29000000004</v>
      </c>
    </row>
    <row r="22" spans="2:8" ht="12.75">
      <c r="B22" s="6" t="s">
        <v>27</v>
      </c>
      <c r="C22" s="9">
        <v>283890.32</v>
      </c>
      <c r="D22" s="9">
        <v>0</v>
      </c>
      <c r="E22" s="9">
        <f t="shared" si="1"/>
        <v>283890.32</v>
      </c>
      <c r="F22" s="9">
        <v>98535.95</v>
      </c>
      <c r="G22" s="9">
        <v>98535.95</v>
      </c>
      <c r="H22" s="9">
        <f t="shared" si="2"/>
        <v>185354.37</v>
      </c>
    </row>
    <row r="23" spans="2:8" ht="12.75">
      <c r="B23" s="6" t="s">
        <v>28</v>
      </c>
      <c r="C23" s="9">
        <v>44737.07</v>
      </c>
      <c r="D23" s="9">
        <v>0</v>
      </c>
      <c r="E23" s="9">
        <f t="shared" si="1"/>
        <v>44737.07</v>
      </c>
      <c r="F23" s="9">
        <v>21067.95</v>
      </c>
      <c r="G23" s="9">
        <v>21067.95</v>
      </c>
      <c r="H23" s="9">
        <f t="shared" si="2"/>
        <v>23669.12</v>
      </c>
    </row>
    <row r="24" spans="2:8" ht="12.75">
      <c r="B24" s="6" t="s">
        <v>29</v>
      </c>
      <c r="C24" s="9">
        <v>487471.98</v>
      </c>
      <c r="D24" s="9">
        <v>0</v>
      </c>
      <c r="E24" s="9">
        <f t="shared" si="1"/>
        <v>487471.98</v>
      </c>
      <c r="F24" s="9">
        <v>32228.42</v>
      </c>
      <c r="G24" s="9">
        <v>32228.42</v>
      </c>
      <c r="H24" s="9">
        <f t="shared" si="2"/>
        <v>455243.56</v>
      </c>
    </row>
    <row r="25" spans="2:8" ht="12.75">
      <c r="B25" s="6" t="s">
        <v>30</v>
      </c>
      <c r="C25" s="9">
        <v>354795.54</v>
      </c>
      <c r="D25" s="9">
        <v>0</v>
      </c>
      <c r="E25" s="9">
        <f t="shared" si="1"/>
        <v>354795.54</v>
      </c>
      <c r="F25" s="9">
        <v>699812.48</v>
      </c>
      <c r="G25" s="9">
        <v>699812.48</v>
      </c>
      <c r="H25" s="9">
        <f t="shared" si="2"/>
        <v>-345016.94</v>
      </c>
    </row>
    <row r="26" spans="2:8" ht="12.75">
      <c r="B26" s="6" t="s">
        <v>31</v>
      </c>
      <c r="C26" s="9">
        <v>0</v>
      </c>
      <c r="D26" s="9">
        <v>0</v>
      </c>
      <c r="E26" s="9">
        <f t="shared" si="1"/>
        <v>0</v>
      </c>
      <c r="F26" s="9">
        <v>0</v>
      </c>
      <c r="G26" s="9">
        <v>0</v>
      </c>
      <c r="H26" s="9">
        <f t="shared" si="2"/>
        <v>0</v>
      </c>
    </row>
    <row r="27" spans="2:8" s="15" customFormat="1" ht="12.75">
      <c r="B27" s="3" t="s">
        <v>13</v>
      </c>
      <c r="C27" s="12">
        <f aca="true" t="shared" si="3" ref="C27:H27">SUM(C28:C43)</f>
        <v>0</v>
      </c>
      <c r="D27" s="12">
        <f t="shared" si="3"/>
        <v>0</v>
      </c>
      <c r="E27" s="12">
        <f t="shared" si="3"/>
        <v>0</v>
      </c>
      <c r="F27" s="12">
        <f t="shared" si="3"/>
        <v>0</v>
      </c>
      <c r="G27" s="12">
        <f t="shared" si="3"/>
        <v>0</v>
      </c>
      <c r="H27" s="12">
        <f t="shared" si="3"/>
        <v>0</v>
      </c>
    </row>
    <row r="28" spans="2:8" ht="12.75">
      <c r="B28" s="7" t="s">
        <v>16</v>
      </c>
      <c r="C28" s="8">
        <v>0</v>
      </c>
      <c r="D28" s="8">
        <v>0</v>
      </c>
      <c r="E28" s="8">
        <f aca="true" t="shared" si="4" ref="E28:E43">C28+D28</f>
        <v>0</v>
      </c>
      <c r="F28" s="8">
        <v>0</v>
      </c>
      <c r="G28" s="8">
        <v>0</v>
      </c>
      <c r="H28" s="13">
        <f aca="true" t="shared" si="5" ref="H28:H43">E28-F28</f>
        <v>0</v>
      </c>
    </row>
    <row r="29" spans="2:8" ht="12.75">
      <c r="B29" s="7" t="s">
        <v>17</v>
      </c>
      <c r="C29" s="8">
        <v>0</v>
      </c>
      <c r="D29" s="8">
        <v>0</v>
      </c>
      <c r="E29" s="8">
        <f t="shared" si="4"/>
        <v>0</v>
      </c>
      <c r="F29" s="8">
        <v>0</v>
      </c>
      <c r="G29" s="8">
        <v>0</v>
      </c>
      <c r="H29" s="13">
        <f t="shared" si="5"/>
        <v>0</v>
      </c>
    </row>
    <row r="30" spans="2:8" ht="12.75">
      <c r="B30" s="7" t="s">
        <v>18</v>
      </c>
      <c r="C30" s="8">
        <v>0</v>
      </c>
      <c r="D30" s="8">
        <v>0</v>
      </c>
      <c r="E30" s="8">
        <f t="shared" si="4"/>
        <v>0</v>
      </c>
      <c r="F30" s="8">
        <v>0</v>
      </c>
      <c r="G30" s="8">
        <v>0</v>
      </c>
      <c r="H30" s="13">
        <f t="shared" si="5"/>
        <v>0</v>
      </c>
    </row>
    <row r="31" spans="2:8" ht="12.75">
      <c r="B31" s="7" t="s">
        <v>19</v>
      </c>
      <c r="C31" s="8">
        <v>0</v>
      </c>
      <c r="D31" s="8">
        <v>0</v>
      </c>
      <c r="E31" s="8">
        <f t="shared" si="4"/>
        <v>0</v>
      </c>
      <c r="F31" s="8">
        <v>0</v>
      </c>
      <c r="G31" s="8">
        <v>0</v>
      </c>
      <c r="H31" s="13">
        <f t="shared" si="5"/>
        <v>0</v>
      </c>
    </row>
    <row r="32" spans="2:8" ht="12.75">
      <c r="B32" s="7" t="s">
        <v>20</v>
      </c>
      <c r="C32" s="9">
        <v>0</v>
      </c>
      <c r="D32" s="9">
        <v>0</v>
      </c>
      <c r="E32" s="9">
        <f t="shared" si="4"/>
        <v>0</v>
      </c>
      <c r="F32" s="9">
        <v>0</v>
      </c>
      <c r="G32" s="9">
        <v>0</v>
      </c>
      <c r="H32" s="13">
        <f t="shared" si="5"/>
        <v>0</v>
      </c>
    </row>
    <row r="33" spans="2:8" ht="25.5">
      <c r="B33" s="7" t="s">
        <v>21</v>
      </c>
      <c r="C33" s="9">
        <v>0</v>
      </c>
      <c r="D33" s="9">
        <v>0</v>
      </c>
      <c r="E33" s="9">
        <f t="shared" si="4"/>
        <v>0</v>
      </c>
      <c r="F33" s="9">
        <v>0</v>
      </c>
      <c r="G33" s="9">
        <v>0</v>
      </c>
      <c r="H33" s="13">
        <f t="shared" si="5"/>
        <v>0</v>
      </c>
    </row>
    <row r="34" spans="2:8" ht="12.75">
      <c r="B34" s="7" t="s">
        <v>22</v>
      </c>
      <c r="C34" s="9">
        <v>0</v>
      </c>
      <c r="D34" s="9">
        <v>0</v>
      </c>
      <c r="E34" s="9">
        <f t="shared" si="4"/>
        <v>0</v>
      </c>
      <c r="F34" s="9">
        <v>0</v>
      </c>
      <c r="G34" s="9">
        <v>0</v>
      </c>
      <c r="H34" s="13">
        <f t="shared" si="5"/>
        <v>0</v>
      </c>
    </row>
    <row r="35" spans="2:8" ht="12.75">
      <c r="B35" s="7" t="s">
        <v>23</v>
      </c>
      <c r="C35" s="9">
        <v>0</v>
      </c>
      <c r="D35" s="9">
        <v>0</v>
      </c>
      <c r="E35" s="9">
        <f t="shared" si="4"/>
        <v>0</v>
      </c>
      <c r="F35" s="9">
        <v>0</v>
      </c>
      <c r="G35" s="9">
        <v>0</v>
      </c>
      <c r="H35" s="13">
        <f t="shared" si="5"/>
        <v>0</v>
      </c>
    </row>
    <row r="36" spans="2:8" ht="12.75">
      <c r="B36" s="6" t="s">
        <v>24</v>
      </c>
      <c r="C36" s="9">
        <v>0</v>
      </c>
      <c r="D36" s="9">
        <v>0</v>
      </c>
      <c r="E36" s="9">
        <f t="shared" si="4"/>
        <v>0</v>
      </c>
      <c r="F36" s="9">
        <v>0</v>
      </c>
      <c r="G36" s="9">
        <v>0</v>
      </c>
      <c r="H36" s="13">
        <f t="shared" si="5"/>
        <v>0</v>
      </c>
    </row>
    <row r="37" spans="2:8" ht="12.75">
      <c r="B37" s="6" t="s">
        <v>25</v>
      </c>
      <c r="C37" s="9">
        <v>0</v>
      </c>
      <c r="D37" s="9">
        <v>0</v>
      </c>
      <c r="E37" s="9">
        <f t="shared" si="4"/>
        <v>0</v>
      </c>
      <c r="F37" s="9">
        <v>0</v>
      </c>
      <c r="G37" s="9">
        <v>0</v>
      </c>
      <c r="H37" s="13">
        <f t="shared" si="5"/>
        <v>0</v>
      </c>
    </row>
    <row r="38" spans="2:8" ht="12.75">
      <c r="B38" s="6" t="s">
        <v>26</v>
      </c>
      <c r="C38" s="9">
        <v>0</v>
      </c>
      <c r="D38" s="9">
        <v>0</v>
      </c>
      <c r="E38" s="9">
        <f t="shared" si="4"/>
        <v>0</v>
      </c>
      <c r="F38" s="9">
        <v>0</v>
      </c>
      <c r="G38" s="9">
        <v>0</v>
      </c>
      <c r="H38" s="13">
        <f t="shared" si="5"/>
        <v>0</v>
      </c>
    </row>
    <row r="39" spans="2:8" ht="12.75">
      <c r="B39" s="6" t="s">
        <v>27</v>
      </c>
      <c r="C39" s="9">
        <v>0</v>
      </c>
      <c r="D39" s="9">
        <v>0</v>
      </c>
      <c r="E39" s="9">
        <f t="shared" si="4"/>
        <v>0</v>
      </c>
      <c r="F39" s="9">
        <v>0</v>
      </c>
      <c r="G39" s="9">
        <v>0</v>
      </c>
      <c r="H39" s="13">
        <f t="shared" si="5"/>
        <v>0</v>
      </c>
    </row>
    <row r="40" spans="2:8" ht="12.75">
      <c r="B40" s="6" t="s">
        <v>28</v>
      </c>
      <c r="C40" s="9">
        <v>0</v>
      </c>
      <c r="D40" s="9">
        <v>0</v>
      </c>
      <c r="E40" s="9">
        <f t="shared" si="4"/>
        <v>0</v>
      </c>
      <c r="F40" s="9">
        <v>0</v>
      </c>
      <c r="G40" s="9">
        <v>0</v>
      </c>
      <c r="H40" s="13">
        <f t="shared" si="5"/>
        <v>0</v>
      </c>
    </row>
    <row r="41" spans="2:8" ht="12.75">
      <c r="B41" s="6" t="s">
        <v>29</v>
      </c>
      <c r="C41" s="9">
        <v>0</v>
      </c>
      <c r="D41" s="9">
        <v>0</v>
      </c>
      <c r="E41" s="9">
        <f t="shared" si="4"/>
        <v>0</v>
      </c>
      <c r="F41" s="9">
        <v>0</v>
      </c>
      <c r="G41" s="9">
        <v>0</v>
      </c>
      <c r="H41" s="13">
        <f t="shared" si="5"/>
        <v>0</v>
      </c>
    </row>
    <row r="42" spans="2:8" ht="12.75">
      <c r="B42" s="6" t="s">
        <v>30</v>
      </c>
      <c r="C42" s="9">
        <v>0</v>
      </c>
      <c r="D42" s="9">
        <v>0</v>
      </c>
      <c r="E42" s="9">
        <f t="shared" si="4"/>
        <v>0</v>
      </c>
      <c r="F42" s="9">
        <v>0</v>
      </c>
      <c r="G42" s="9">
        <v>0</v>
      </c>
      <c r="H42" s="13">
        <f t="shared" si="5"/>
        <v>0</v>
      </c>
    </row>
    <row r="43" spans="2:8" ht="12.75">
      <c r="B43" s="6" t="s">
        <v>31</v>
      </c>
      <c r="C43" s="9">
        <v>0</v>
      </c>
      <c r="D43" s="9">
        <v>0</v>
      </c>
      <c r="E43" s="9">
        <f t="shared" si="4"/>
        <v>0</v>
      </c>
      <c r="F43" s="9">
        <v>0</v>
      </c>
      <c r="G43" s="9">
        <v>0</v>
      </c>
      <c r="H43" s="13">
        <f t="shared" si="5"/>
        <v>0</v>
      </c>
    </row>
    <row r="44" spans="2:8" s="15" customFormat="1" ht="12.75">
      <c r="B44" s="6"/>
      <c r="C44" s="9"/>
      <c r="D44" s="9"/>
      <c r="E44" s="9"/>
      <c r="F44" s="9"/>
      <c r="G44" s="9"/>
      <c r="H44" s="13"/>
    </row>
    <row r="45" spans="2:8" ht="12.75">
      <c r="B45" s="2" t="s">
        <v>11</v>
      </c>
      <c r="C45" s="10">
        <f aca="true" t="shared" si="6" ref="C45:H45">C10+C27</f>
        <v>7200000.000000001</v>
      </c>
      <c r="D45" s="10">
        <f t="shared" si="6"/>
        <v>0</v>
      </c>
      <c r="E45" s="10">
        <f t="shared" si="6"/>
        <v>7200000.000000001</v>
      </c>
      <c r="F45" s="10">
        <f t="shared" si="6"/>
        <v>3665877.3800000004</v>
      </c>
      <c r="G45" s="10">
        <f t="shared" si="6"/>
        <v>3469226.41</v>
      </c>
      <c r="H45" s="10">
        <f t="shared" si="6"/>
        <v>3534122.62</v>
      </c>
    </row>
    <row r="46" spans="2:8" ht="13.5" thickBot="1">
      <c r="B46" s="4"/>
      <c r="C46" s="14"/>
      <c r="D46" s="14"/>
      <c r="E46" s="14"/>
      <c r="F46" s="14"/>
      <c r="G46" s="14"/>
      <c r="H46" s="14"/>
    </row>
    <row r="48" spans="1:10" ht="15">
      <c r="A48" s="17"/>
      <c r="B48" s="23"/>
      <c r="C48" s="23"/>
      <c r="D48" s="19"/>
      <c r="E48" s="18"/>
      <c r="F48" s="24"/>
      <c r="G48" s="24"/>
      <c r="H48" s="22"/>
      <c r="I48" s="19"/>
      <c r="J48" s="17"/>
    </row>
    <row r="49" spans="1:10" ht="15" customHeight="1">
      <c r="A49" s="17"/>
      <c r="B49" s="25" t="s">
        <v>33</v>
      </c>
      <c r="C49" s="25"/>
      <c r="D49" s="19"/>
      <c r="E49" s="19"/>
      <c r="F49" s="25" t="s">
        <v>34</v>
      </c>
      <c r="G49" s="25"/>
      <c r="H49" s="25"/>
      <c r="I49" s="19"/>
      <c r="J49" s="17"/>
    </row>
    <row r="50" spans="2:9" s="17" customFormat="1" ht="15" customHeight="1">
      <c r="B50" s="26" t="s">
        <v>35</v>
      </c>
      <c r="C50" s="26"/>
      <c r="D50" s="20"/>
      <c r="E50" s="20"/>
      <c r="F50" s="26" t="s">
        <v>36</v>
      </c>
      <c r="G50" s="26"/>
      <c r="H50" s="26"/>
      <c r="I50" s="21"/>
    </row>
    <row r="443" spans="2:8" ht="12.75">
      <c r="B443" s="16"/>
      <c r="C443" s="16"/>
      <c r="D443" s="16"/>
      <c r="E443" s="16"/>
      <c r="F443" s="16"/>
      <c r="G443" s="16"/>
      <c r="H443" s="16"/>
    </row>
  </sheetData>
  <sheetProtection/>
  <mergeCells count="15">
    <mergeCell ref="B2:H2"/>
    <mergeCell ref="B8:B9"/>
    <mergeCell ref="C8:G8"/>
    <mergeCell ref="H8:H9"/>
    <mergeCell ref="B3:H3"/>
    <mergeCell ref="B4:H4"/>
    <mergeCell ref="B5:H5"/>
    <mergeCell ref="B6:H6"/>
    <mergeCell ref="B7:H7"/>
    <mergeCell ref="B48:C48"/>
    <mergeCell ref="F48:G48"/>
    <mergeCell ref="B49:C49"/>
    <mergeCell ref="B50:C50"/>
    <mergeCell ref="F49:H49"/>
    <mergeCell ref="F50:H50"/>
  </mergeCells>
  <printOptions horizontalCentered="1"/>
  <pageMargins left="0" right="0" top="0.7480314960629921" bottom="0.7480314960629921" header="0.31496062992125984" footer="0.31496062992125984"/>
  <pageSetup fitToHeight="0" fitToWidth="1" horizontalDpi="600" verticalDpi="600" orientation="portrait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DIF</cp:lastModifiedBy>
  <cp:lastPrinted>2021-07-28T14:37:54Z</cp:lastPrinted>
  <dcterms:created xsi:type="dcterms:W3CDTF">2016-10-11T20:43:07Z</dcterms:created>
  <dcterms:modified xsi:type="dcterms:W3CDTF">2021-07-28T14:38:00Z</dcterms:modified>
  <cp:category/>
  <cp:version/>
  <cp:contentType/>
  <cp:contentStatus/>
</cp:coreProperties>
</file>