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<sst xmlns="http://schemas.openxmlformats.org/spreadsheetml/2006/main" count="49" uniqueCount="49">
  <si>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</si>
  <si>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</si>
  <si>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</si>
  <si>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</si>
  <si>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</si>
  <si>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</si>
  <si>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</si>
  <si>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</si>
  <si>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</si>
  <si>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</si>
  <si>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</si>
  <si>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</si>
  <si>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</si>
  <si>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</si>
  <si>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</si>
  <si>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</si>
  <si>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</si>
  <si>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</si>
  <si>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</si>
  <si>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</si>
  <si>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</si>
  <si>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</si>
  <si>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</si>
  <si>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</si>
  <si>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</si>
  <si>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</si>
  <si>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</si>
  <si>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</si>
  <si>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</si>
  <si>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</si>
  <si>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</si>
  <si>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</si>
  <si>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</si>
  <si>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</si>
  <si>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</si>
  <si>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</si>
  <si>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</si>
  <si>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</si>
  <si>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</si>
  <si>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</si>
  <si>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</si>
  <si>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</si>
  <si>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 Familia en el Municipio de Hecelchakán</t>
  </si>
  <si>
    <t>Del 1 de Enero al 30 de Junio de 2021</t>
  </si>
  <si>
    <t>SEGUNDO  TRIMESTRE</t>
  </si>
  <si>
    <t>LIC. MANUEL ANTONIO PANTI SIMA</t>
  </si>
  <si>
    <t>C. PAULA ILIANA ORTIZ PECH</t>
  </si>
  <si>
    <t>DIRECTOR GENERAL</t>
  </si>
  <si>
    <t>JEFE DE ADMINISTRACIÓN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</si>
</sst>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0" fontId="4" fillId="35" borderId="0" xfId="0" applyFont="1" applyFill="1" applyAlignment="1">
      <alignment/>
    </xf>
    <xf numFmtId="43" fontId="2" fillId="35" borderId="0" xfId="48" applyFont="1" applyFill="1" applyBorder="1" applyAlignment="1" applyProtection="1">
      <alignment/>
      <protection/>
    </xf>
    <xf numFmtId="43" fontId="2" fillId="33" borderId="0" xfId="48" applyFont="1" applyFill="1" applyBorder="1" applyAlignment="1" applyProtection="1">
      <alignment vertical="top"/>
      <protection/>
    </xf>
    <xf numFmtId="43" fontId="2" fillId="33" borderId="0" xfId="48" applyFont="1" applyFill="1" applyBorder="1" applyAlignment="1" applyProtection="1">
      <alignment/>
      <protection/>
    </xf>
    <xf numFmtId="43" fontId="2" fillId="35" borderId="21" xfId="48" applyFont="1" applyFill="1" applyBorder="1" applyAlignment="1" applyProtection="1">
      <alignment/>
      <protection/>
    </xf>
    <xf numFmtId="0" fontId="2" fillId="35" borderId="21" xfId="0" applyFont="1" applyFill="1" applyBorder="1" applyAlignment="1" applyProtection="1">
      <alignment horizont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4" fillId="35" borderId="24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 vertical="top" wrapText="1"/>
      <protection locked="0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24" xfId="48" applyNumberFormat="1" applyFont="1" applyFill="1" applyBorder="1" applyAlignment="1" applyProtection="1">
      <alignment horizontal="center" vertical="center"/>
      <protection/>
    </xf>
    <xf numFmtId="164" fontId="45" fillId="34" borderId="30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31" xfId="48" applyNumberFormat="1" applyFont="1" applyFill="1" applyBorder="1" applyAlignment="1" applyProtection="1">
      <alignment horizontal="center"/>
      <protection/>
    </xf>
    <xf numFmtId="164" fontId="45" fillId="34" borderId="32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38100</xdr:rowOff>
    </xdr:from>
    <xdr:to>
      <xdr:col>2</xdr:col>
      <xdr:colOff>533400</xdr:colOff>
      <xdr:row>5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42875"/>
          <a:ext cx="762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</xdr:row>
      <xdr:rowOff>76200</xdr:rowOff>
    </xdr:from>
    <xdr:to>
      <xdr:col>9</xdr:col>
      <xdr:colOff>1123950</xdr:colOff>
      <xdr:row>5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0" y="1809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showGridLines="0" tabSelected="1" zoomScale="90" zoomScaleNormal="90" workbookViewId="0" topLeftCell="A1">
      <selection activeCell="J46" sqref="B44:J46"/>
    </sheetView>
  </sheetViews>
  <sheetFormatPr defaultColWidth="0" defaultRowHeight="15" zeroHeight="1"/>
  <cols>
    <col min="1" max="1" width="2.7109375" style="1" customWidth="1"/>
    <col min="2" max="2" width="4.8515625" style="1" customWidth="1"/>
    <col min="3" max="3" width="11.421875" style="1" customWidth="1"/>
    <col min="4" max="4" width="46.140625" style="1" customWidth="1"/>
    <col min="5" max="5" width="17.421875" style="1" customWidth="1"/>
    <col min="6" max="6" width="26.8515625" style="1" bestFit="1" customWidth="1"/>
    <col min="7" max="7" width="17.421875" style="1" customWidth="1"/>
    <col min="8" max="8" width="16.8515625" style="1" customWidth="1"/>
    <col min="9" max="9" width="17.140625" style="1" customWidth="1"/>
    <col min="10" max="10" width="18.4218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1" t="s">
        <v>44</v>
      </c>
      <c r="C2" s="42"/>
      <c r="D2" s="42"/>
      <c r="E2" s="42"/>
      <c r="F2" s="42"/>
      <c r="G2" s="42"/>
      <c r="H2" s="42"/>
      <c r="I2" s="42"/>
      <c r="J2" s="43"/>
    </row>
    <row r="3" spans="2:10" ht="15">
      <c r="B3" s="44" t="s">
        <v>42</v>
      </c>
      <c r="C3" s="45"/>
      <c r="D3" s="45"/>
      <c r="E3" s="45"/>
      <c r="F3" s="45"/>
      <c r="G3" s="45"/>
      <c r="H3" s="45"/>
      <c r="I3" s="45"/>
      <c r="J3" s="46"/>
    </row>
    <row r="4" spans="2:10" ht="15">
      <c r="B4" s="47" t="s">
        <v>0</v>
      </c>
      <c r="C4" s="48"/>
      <c r="D4" s="48"/>
      <c r="E4" s="48"/>
      <c r="F4" s="48"/>
      <c r="G4" s="48"/>
      <c r="H4" s="48"/>
      <c r="I4" s="48"/>
      <c r="J4" s="49"/>
    </row>
    <row r="5" spans="2:10" ht="15">
      <c r="B5" s="47" t="s">
        <v>43</v>
      </c>
      <c r="C5" s="48"/>
      <c r="D5" s="48"/>
      <c r="E5" s="48"/>
      <c r="F5" s="48"/>
      <c r="G5" s="48"/>
      <c r="H5" s="48"/>
      <c r="I5" s="48"/>
      <c r="J5" s="49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50" t="s">
        <v>1</v>
      </c>
      <c r="C8" s="51"/>
      <c r="D8" s="52"/>
      <c r="E8" s="59" t="s">
        <v>2</v>
      </c>
      <c r="F8" s="60"/>
      <c r="G8" s="60"/>
      <c r="H8" s="60"/>
      <c r="I8" s="61"/>
      <c r="J8" s="62" t="s">
        <v>3</v>
      </c>
    </row>
    <row r="9" spans="2:10" ht="14.25">
      <c r="B9" s="53"/>
      <c r="C9" s="54"/>
      <c r="D9" s="55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3"/>
    </row>
    <row r="10" spans="2:10" ht="14.25">
      <c r="B10" s="56"/>
      <c r="C10" s="57"/>
      <c r="D10" s="58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64" t="s">
        <v>11</v>
      </c>
      <c r="C11" s="65"/>
      <c r="D11" s="66"/>
      <c r="E11" s="12">
        <f aca="true" t="shared" si="0" ref="E11:J11">SUM(E12,E15,E24,E28,E31,E36)</f>
        <v>7200000</v>
      </c>
      <c r="F11" s="12">
        <f t="shared" si="0"/>
        <v>0</v>
      </c>
      <c r="G11" s="12">
        <f t="shared" si="0"/>
        <v>7200000</v>
      </c>
      <c r="H11" s="12">
        <f t="shared" si="0"/>
        <v>3665877.38</v>
      </c>
      <c r="I11" s="12">
        <f t="shared" si="0"/>
        <v>3469226.41</v>
      </c>
      <c r="J11" s="12">
        <f t="shared" si="0"/>
        <v>3534122.62</v>
      </c>
    </row>
    <row r="12" spans="2:10" s="13" customFormat="1" ht="28.5" customHeight="1">
      <c r="B12" s="14"/>
      <c r="C12" s="39" t="s">
        <v>12</v>
      </c>
      <c r="D12" s="4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39" t="s">
        <v>15</v>
      </c>
      <c r="D15" s="40"/>
      <c r="E15" s="15">
        <f aca="true" t="shared" si="2" ref="E15:J15">SUM(E16:E23)</f>
        <v>7200000</v>
      </c>
      <c r="F15" s="15">
        <f t="shared" si="2"/>
        <v>0</v>
      </c>
      <c r="G15" s="15">
        <f t="shared" si="2"/>
        <v>7200000</v>
      </c>
      <c r="H15" s="15">
        <f t="shared" si="2"/>
        <v>3665877.38</v>
      </c>
      <c r="I15" s="15">
        <f t="shared" si="2"/>
        <v>3469226.41</v>
      </c>
      <c r="J15" s="15">
        <f t="shared" si="2"/>
        <v>3534122.62</v>
      </c>
    </row>
    <row r="16" spans="2:10" s="13" customFormat="1" ht="14.25">
      <c r="B16" s="14"/>
      <c r="C16" s="16"/>
      <c r="D16" s="17" t="s">
        <v>16</v>
      </c>
      <c r="E16" s="18">
        <v>7200000</v>
      </c>
      <c r="F16" s="19">
        <v>0</v>
      </c>
      <c r="G16" s="20">
        <f>SUM(E16:F16)</f>
        <v>7200000</v>
      </c>
      <c r="H16" s="19">
        <v>3665877.38</v>
      </c>
      <c r="I16" s="19">
        <v>3469226.41</v>
      </c>
      <c r="J16" s="21">
        <f>(G16-H16)</f>
        <v>3534122.62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39" t="s">
        <v>24</v>
      </c>
      <c r="D24" s="4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39" t="s">
        <v>28</v>
      </c>
      <c r="D28" s="4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39" t="s">
        <v>31</v>
      </c>
      <c r="D31" s="4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39" t="s">
        <v>36</v>
      </c>
      <c r="D36" s="4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64" t="s">
        <v>38</v>
      </c>
      <c r="C38" s="65"/>
      <c r="D38" s="66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64" t="s">
        <v>39</v>
      </c>
      <c r="C39" s="65"/>
      <c r="D39" s="66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64" t="s">
        <v>40</v>
      </c>
      <c r="C40" s="65"/>
      <c r="D40" s="66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67" t="s">
        <v>41</v>
      </c>
      <c r="D42" s="68"/>
      <c r="E42" s="28">
        <f aca="true" t="shared" si="9" ref="E42:J42">SUM(E11,E38,E39,E40)</f>
        <v>7200000</v>
      </c>
      <c r="F42" s="28">
        <f t="shared" si="9"/>
        <v>0</v>
      </c>
      <c r="G42" s="28">
        <f t="shared" si="9"/>
        <v>7200000</v>
      </c>
      <c r="H42" s="28">
        <f t="shared" si="9"/>
        <v>3665877.38</v>
      </c>
      <c r="I42" s="28">
        <f t="shared" si="9"/>
        <v>3469226.41</v>
      </c>
      <c r="J42" s="28">
        <f t="shared" si="9"/>
        <v>3534122.62</v>
      </c>
    </row>
    <row r="43" s="13" customFormat="1" ht="14.25"/>
    <row r="44" spans="1:10" ht="15">
      <c r="A44" s="29"/>
      <c r="B44" s="35"/>
      <c r="C44" s="35"/>
      <c r="D44" s="34"/>
      <c r="E44" s="30"/>
      <c r="F44" s="36"/>
      <c r="G44" s="36"/>
      <c r="H44" s="34"/>
      <c r="I44" s="31"/>
      <c r="J44" s="29"/>
    </row>
    <row r="45" spans="1:10" ht="15" customHeight="1">
      <c r="A45" s="29"/>
      <c r="B45" s="37" t="s">
        <v>45</v>
      </c>
      <c r="C45" s="37"/>
      <c r="D45" s="37"/>
      <c r="E45" s="31"/>
      <c r="F45" s="37" t="s">
        <v>46</v>
      </c>
      <c r="G45" s="37"/>
      <c r="H45" s="37"/>
      <c r="I45" s="31"/>
      <c r="J45" s="29"/>
    </row>
    <row r="46" spans="2:9" s="29" customFormat="1" ht="15" customHeight="1">
      <c r="B46" s="38" t="s">
        <v>47</v>
      </c>
      <c r="C46" s="38"/>
      <c r="D46" s="38"/>
      <c r="E46" s="32"/>
      <c r="F46" s="38" t="s">
        <v>48</v>
      </c>
      <c r="G46" s="38"/>
      <c r="H46" s="38"/>
      <c r="I46" s="33"/>
    </row>
  </sheetData>
  <sheetProtection/>
  <mergeCells count="24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B44:C44"/>
    <mergeCell ref="F44:G44"/>
    <mergeCell ref="B45:D45"/>
    <mergeCell ref="B46:D46"/>
    <mergeCell ref="F45:H45"/>
    <mergeCell ref="F46:H46"/>
  </mergeCells>
  <printOptions horizontalCentered="1" verticalCentered="1"/>
  <pageMargins left="0.11811023622047245" right="0.11811023622047245" top="0.15748031496062992" bottom="0.15748031496062992" header="0" footer="0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DIF</cp:lastModifiedBy>
  <cp:lastPrinted>2021-07-28T14:28:48Z</cp:lastPrinted>
  <dcterms:created xsi:type="dcterms:W3CDTF">2014-09-29T18:50:46Z</dcterms:created>
  <dcterms:modified xsi:type="dcterms:W3CDTF">2021-07-28T14:29:03Z</dcterms:modified>
  <cp:category/>
  <cp:version/>
  <cp:contentType/>
  <cp:contentStatus/>
</cp:coreProperties>
</file>