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'F4_BP'!$B$2:$E$91</definedName>
  </definedNames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<sst xmlns="http://schemas.openxmlformats.org/spreadsheetml/2006/main" count="75" uniqueCount="51">
  <si>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</si>
  <si>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</si>
  <si>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</si>
  <si>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</si>
  <si>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</si>
  <si>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</si>
  <si>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</si>
  <si>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</si>
  <si>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</si>
  <si>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</si>
  <si>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</si>
  <si>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</si>
  <si>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</si>
  <si>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</si>
  <si>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</si>
  <si>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</si>
  <si>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</si>
  <si>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</si>
  <si>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</si>
  <si>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</si>
  <si>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</si>
  <si>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</si>
  <si>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</si>
  <si>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</si>
  <si>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</si>
  <si>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</si>
  <si>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</si>
  <si>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</si>
  <si>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</si>
  <si>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</si>
  <si>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</si>
  <si>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</si>
  <si>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</si>
  <si>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</si>
  <si>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</si>
  <si>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</si>
  <si>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</si>
  <si>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</si>
  <si>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</si>
  <si>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</si>
  <si>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</si>
  <si>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</si>
  <si>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</si>
  <si>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</si>
  <si>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Hecelchakán (a)</t>
  </si>
  <si>
    <t>Del 1 de Enero al 31 de Diciembre de 2020 (b)</t>
  </si>
  <si>
    <t>CUARTO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</si>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</sst>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40" fillId="0" borderId="19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21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/>
    </xf>
    <xf numFmtId="0" fontId="39" fillId="35" borderId="22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172" fontId="38" fillId="0" borderId="22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47625</xdr:rowOff>
    </xdr:from>
    <xdr:to>
      <xdr:col>4</xdr:col>
      <xdr:colOff>1028700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1907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38100</xdr:rowOff>
    </xdr:from>
    <xdr:to>
      <xdr:col>1</xdr:col>
      <xdr:colOff>1114425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095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F76" sqref="F7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3.5" thickBot="1">
      <c r="B2" s="48" t="s">
        <v>46</v>
      </c>
      <c r="C2" s="49"/>
      <c r="D2" s="49"/>
      <c r="E2" s="50"/>
    </row>
    <row r="3" spans="2:5" ht="12.75">
      <c r="B3" s="52" t="s">
        <v>44</v>
      </c>
      <c r="C3" s="53"/>
      <c r="D3" s="53"/>
      <c r="E3" s="54"/>
    </row>
    <row r="4" spans="2:5" ht="12.75">
      <c r="B4" s="55" t="s">
        <v>0</v>
      </c>
      <c r="C4" s="56"/>
      <c r="D4" s="56"/>
      <c r="E4" s="57"/>
    </row>
    <row r="5" spans="2:5" ht="12.75">
      <c r="B5" s="55" t="s">
        <v>45</v>
      </c>
      <c r="C5" s="56"/>
      <c r="D5" s="56"/>
      <c r="E5" s="57"/>
    </row>
    <row r="6" spans="2:5" ht="13.5" thickBot="1">
      <c r="B6" s="58" t="s">
        <v>1</v>
      </c>
      <c r="C6" s="59"/>
      <c r="D6" s="59"/>
      <c r="E6" s="60"/>
    </row>
    <row r="7" spans="2:5" ht="13.5" thickBot="1">
      <c r="B7" s="2"/>
      <c r="C7" s="2"/>
      <c r="D7" s="2"/>
      <c r="E7" s="2"/>
    </row>
    <row r="8" spans="2:5" ht="12.75">
      <c r="B8" s="61" t="s">
        <v>2</v>
      </c>
      <c r="C8" s="3" t="s">
        <v>3</v>
      </c>
      <c r="D8" s="63" t="s">
        <v>5</v>
      </c>
      <c r="E8" s="3" t="s">
        <v>6</v>
      </c>
    </row>
    <row r="9" spans="2:5" ht="13.5" thickBot="1">
      <c r="B9" s="62"/>
      <c r="C9" s="4" t="s">
        <v>4</v>
      </c>
      <c r="D9" s="64"/>
      <c r="E9" s="4" t="s">
        <v>7</v>
      </c>
    </row>
    <row r="10" spans="2:5" ht="12.75">
      <c r="B10" s="7" t="s">
        <v>8</v>
      </c>
      <c r="C10" s="8">
        <f>SUM(C11:C13)</f>
        <v>0</v>
      </c>
      <c r="D10" s="8">
        <f>SUM(D11:D13)</f>
        <v>19561.88</v>
      </c>
      <c r="E10" s="8">
        <f>SUM(E11:E13)</f>
        <v>19561.88</v>
      </c>
    </row>
    <row r="11" spans="2:5" ht="12.75">
      <c r="B11" s="9" t="s">
        <v>9</v>
      </c>
      <c r="C11" s="6">
        <v>0</v>
      </c>
      <c r="D11" s="6">
        <v>19561.88</v>
      </c>
      <c r="E11" s="6">
        <v>19561.88</v>
      </c>
    </row>
    <row r="12" spans="2:5" ht="12.75">
      <c r="B12" s="9" t="s">
        <v>10</v>
      </c>
      <c r="C12" s="6"/>
      <c r="D12" s="6"/>
      <c r="E12" s="6"/>
    </row>
    <row r="13" spans="2:5" ht="12.7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7200000</v>
      </c>
      <c r="D15" s="8">
        <f>SUM(D16:D17)</f>
        <v>7301030.23</v>
      </c>
      <c r="E15" s="8">
        <f>SUM(E16:E17)</f>
        <v>7301030.23</v>
      </c>
    </row>
    <row r="16" spans="2:5" ht="12.75">
      <c r="B16" s="9" t="s">
        <v>12</v>
      </c>
      <c r="C16" s="6">
        <v>7200000</v>
      </c>
      <c r="D16" s="6">
        <v>7301030.23</v>
      </c>
      <c r="E16" s="6">
        <v>7301030.23</v>
      </c>
    </row>
    <row r="17" spans="2:5" ht="12.75">
      <c r="B17" s="9" t="s">
        <v>13</v>
      </c>
      <c r="C17" s="6"/>
      <c r="D17" s="6"/>
      <c r="E17" s="6"/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-7200000</v>
      </c>
      <c r="D23" s="7">
        <f>D10-D15+D19</f>
        <v>-7281468.350000001</v>
      </c>
      <c r="E23" s="7">
        <f>E10-E15+E19</f>
        <v>-7281468.350000001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-7200000</v>
      </c>
      <c r="D25" s="7">
        <f>D23-D13</f>
        <v>-7281468.350000001</v>
      </c>
      <c r="E25" s="7">
        <f>E23-E13</f>
        <v>-7281468.350000001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-7200000</v>
      </c>
      <c r="D27" s="8">
        <f>D25-D19</f>
        <v>-7281468.350000001</v>
      </c>
      <c r="E27" s="8">
        <f>E25-E19</f>
        <v>-7281468.350000001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51"/>
      <c r="C29" s="51"/>
      <c r="D29" s="51"/>
      <c r="E29" s="5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-7200000</v>
      </c>
      <c r="D36" s="8">
        <f>D27-D32</f>
        <v>-7281468.350000001</v>
      </c>
      <c r="E36" s="8">
        <f>E27-E32</f>
        <v>-7281468.350000001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2" t="s">
        <v>20</v>
      </c>
      <c r="C39" s="46" t="s">
        <v>26</v>
      </c>
      <c r="D39" s="44" t="s">
        <v>5</v>
      </c>
      <c r="E39" s="19" t="s">
        <v>6</v>
      </c>
    </row>
    <row r="40" spans="2:5" ht="13.5" thickBot="1">
      <c r="B40" s="43"/>
      <c r="C40" s="47"/>
      <c r="D40" s="45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/>
      <c r="D47" s="26"/>
      <c r="E47" s="26"/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2" t="s">
        <v>20</v>
      </c>
      <c r="C52" s="19" t="s">
        <v>3</v>
      </c>
      <c r="D52" s="44" t="s">
        <v>5</v>
      </c>
      <c r="E52" s="19" t="s">
        <v>6</v>
      </c>
    </row>
    <row r="53" spans="2:5" ht="13.5" thickBot="1">
      <c r="B53" s="43"/>
      <c r="C53" s="20" t="s">
        <v>21</v>
      </c>
      <c r="D53" s="45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0</v>
      </c>
      <c r="D55" s="26">
        <f>D11</f>
        <v>19561.88</v>
      </c>
      <c r="E55" s="26">
        <f>E11</f>
        <v>19561.88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7200000</v>
      </c>
      <c r="D61" s="22">
        <f>D16</f>
        <v>7301030.23</v>
      </c>
      <c r="E61" s="22">
        <f>E16</f>
        <v>7301030.23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-7200000</v>
      </c>
      <c r="D65" s="23">
        <f>D55+D57-D61+D63</f>
        <v>-7281468.350000001</v>
      </c>
      <c r="E65" s="23">
        <f>E55+E57-E61+E63</f>
        <v>-7281468.350000001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-7200000</v>
      </c>
      <c r="D67" s="23">
        <f>D65-D57</f>
        <v>-7281468.350000001</v>
      </c>
      <c r="E67" s="23">
        <f>E65-E57</f>
        <v>-7281468.350000001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2" t="s">
        <v>20</v>
      </c>
      <c r="C70" s="46" t="s">
        <v>26</v>
      </c>
      <c r="D70" s="44" t="s">
        <v>5</v>
      </c>
      <c r="E70" s="19" t="s">
        <v>6</v>
      </c>
    </row>
    <row r="71" spans="2:5" ht="13.5" thickBot="1">
      <c r="B71" s="43"/>
      <c r="C71" s="47"/>
      <c r="D71" s="45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0</v>
      </c>
      <c r="D79" s="22">
        <f>D17</f>
        <v>0</v>
      </c>
      <c r="E79" s="22">
        <f>E17</f>
        <v>0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0</v>
      </c>
      <c r="D83" s="23">
        <f>D73+D75-D79+D81</f>
        <v>0</v>
      </c>
      <c r="E83" s="23">
        <f>E73+E75-E79+E81</f>
        <v>0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0</v>
      </c>
      <c r="D85" s="23">
        <f>D83-D75</f>
        <v>0</v>
      </c>
      <c r="E85" s="23">
        <f>E83-E75</f>
        <v>0</v>
      </c>
    </row>
    <row r="86" spans="2:5" ht="13.5" thickBot="1">
      <c r="B86" s="27"/>
      <c r="C86" s="28"/>
      <c r="D86" s="27"/>
      <c r="E86" s="27"/>
    </row>
    <row r="88" ht="15">
      <c r="B88" s="35"/>
    </row>
    <row r="89" spans="2:5" ht="15" customHeight="1">
      <c r="B89" s="36" t="s">
        <v>47</v>
      </c>
      <c r="D89" s="38" t="s">
        <v>48</v>
      </c>
      <c r="E89" s="39"/>
    </row>
    <row r="90" spans="2:5" ht="15" customHeight="1">
      <c r="B90" s="37" t="s">
        <v>49</v>
      </c>
      <c r="D90" s="40" t="s">
        <v>50</v>
      </c>
      <c r="E90" s="41"/>
    </row>
  </sheetData>
  <sheetProtection/>
  <mergeCells count="18">
    <mergeCell ref="B2:E2"/>
    <mergeCell ref="B29:E29"/>
    <mergeCell ref="B3:E3"/>
    <mergeCell ref="B4:E4"/>
    <mergeCell ref="B5:E5"/>
    <mergeCell ref="B6:E6"/>
    <mergeCell ref="B8:B9"/>
    <mergeCell ref="D8:D9"/>
    <mergeCell ref="D89:E89"/>
    <mergeCell ref="D90:E90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72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2021-01-29T16:32:28Z</cp:lastPrinted>
  <dcterms:created xsi:type="dcterms:W3CDTF">2016-10-11T20:00:09Z</dcterms:created>
  <dcterms:modified xsi:type="dcterms:W3CDTF">2021-01-29T16:32:32Z</dcterms:modified>
  <cp:category/>
  <cp:version/>
  <cp:contentType/>
  <cp:contentStatus/>
</cp:coreProperties>
</file>