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<sst xmlns="http://schemas.openxmlformats.org/spreadsheetml/2006/main" count="37" uniqueCount="27">
  <si>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</si>
  <si>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</si>
  <si>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</si>
  <si>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</si>
  <si>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</si>
  <si>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</si>
  <si>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</si>
  <si>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</si>
  <si>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</si>
  <si>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</si>
  <si>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</si>
  <si>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</si>
  <si>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</si>
  <si>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</si>
  <si>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</si>
  <si>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</si>
  <si>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</si>
  <si>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</si>
  <si>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</si>
  <si>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</si>
  <si>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</si>
  <si>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</si>
  <si>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</si>
  <si>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</si>
  <si>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</si>
  <si>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2DO TRIMESTRE 2020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</si>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</sst>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CARLOS RENÉ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BALAN MEDINA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28" activePane="bottomLeft" state="frozen"/>
      <selection pane="topLeft" activeCell="A1" sqref="A1"/>
      <selection pane="bottomLeft" activeCell="H12" sqref="H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24</v>
      </c>
      <c r="C3" s="30"/>
      <c r="D3" s="30"/>
      <c r="E3" s="30"/>
      <c r="F3" s="30"/>
      <c r="G3" s="30"/>
      <c r="H3" s="31"/>
    </row>
    <row r="4" spans="2:8" ht="12.75">
      <c r="B4" s="29" t="s">
        <v>0</v>
      </c>
      <c r="C4" s="30"/>
      <c r="D4" s="30"/>
      <c r="E4" s="30"/>
      <c r="F4" s="30"/>
      <c r="G4" s="30"/>
      <c r="H4" s="31"/>
    </row>
    <row r="5" spans="2:8" ht="12.75">
      <c r="B5" s="29" t="s">
        <v>1</v>
      </c>
      <c r="C5" s="30"/>
      <c r="D5" s="30"/>
      <c r="E5" s="30"/>
      <c r="F5" s="30"/>
      <c r="G5" s="30"/>
      <c r="H5" s="31"/>
    </row>
    <row r="6" spans="2:8" ht="12.75">
      <c r="B6" s="29" t="s">
        <v>26</v>
      </c>
      <c r="C6" s="30"/>
      <c r="D6" s="30"/>
      <c r="E6" s="30"/>
      <c r="F6" s="30"/>
      <c r="G6" s="30"/>
      <c r="H6" s="31"/>
    </row>
    <row r="7" spans="2:8" ht="13.5" thickBot="1">
      <c r="B7" s="32" t="s">
        <v>2</v>
      </c>
      <c r="C7" s="33"/>
      <c r="D7" s="33"/>
      <c r="E7" s="33"/>
      <c r="F7" s="33"/>
      <c r="G7" s="33"/>
      <c r="H7" s="34"/>
    </row>
    <row r="8" spans="2:8" ht="13.5" thickBot="1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6.25" thickBot="1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ht="12.75">
      <c r="B10" s="2" t="s">
        <v>11</v>
      </c>
      <c r="C10" s="9">
        <f>C11+C12+C13+C16+C17+C20</f>
        <v>56586617.2</v>
      </c>
      <c r="D10" s="9">
        <f>D11+D12+D13+D16+D17+D20</f>
        <v>0</v>
      </c>
      <c r="E10" s="9">
        <f>E11+E12+E13+E16+E17+E20</f>
        <v>56586617.2</v>
      </c>
      <c r="F10" s="9">
        <f>F11+F12+F13+F16+F17+F20</f>
        <v>27350913.57</v>
      </c>
      <c r="G10" s="9">
        <f>G11+G12+G13+G16+G17+G20</f>
        <v>25245921.57</v>
      </c>
      <c r="H10" s="10">
        <f>E10-F10</f>
        <v>29235703.630000003</v>
      </c>
    </row>
    <row r="11" spans="2:8" ht="20.25" customHeight="1">
      <c r="B11" s="3" t="s">
        <v>12</v>
      </c>
      <c r="C11" s="35">
        <v>56586617.2</v>
      </c>
      <c r="D11" s="35">
        <v>0</v>
      </c>
      <c r="E11" s="35">
        <v>56586617.2</v>
      </c>
      <c r="F11" s="35">
        <v>27350913.57</v>
      </c>
      <c r="G11" s="35">
        <v>25245921.57</v>
      </c>
      <c r="H11" s="11">
        <f>E11-F11</f>
        <v>29235703.630000003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7216437.100000001</v>
      </c>
      <c r="D22" s="9">
        <f>D23+D24+D25+D28+D29+D32</f>
        <v>0</v>
      </c>
      <c r="E22" s="9">
        <f>E23+E24+E25+E28+E29+E32</f>
        <v>7216437.100000001</v>
      </c>
      <c r="F22" s="9">
        <f>F23+F24+F25+F28+F29+F32</f>
        <v>3838891.15</v>
      </c>
      <c r="G22" s="9">
        <f>G23+G24+G25+G28+G29+G32</f>
        <v>3476533.15</v>
      </c>
      <c r="H22" s="10">
        <f t="shared" si="0"/>
        <v>3377545.9500000007</v>
      </c>
    </row>
    <row r="23" spans="2:8" ht="18.75" customHeight="1">
      <c r="B23" s="3" t="s">
        <v>12</v>
      </c>
      <c r="C23" s="18">
        <v>7216437.100000001</v>
      </c>
      <c r="D23" s="18">
        <v>0</v>
      </c>
      <c r="E23" s="18">
        <v>7216437.100000001</v>
      </c>
      <c r="F23" s="18">
        <v>3838891.15</v>
      </c>
      <c r="G23" s="18">
        <v>3476533.15</v>
      </c>
      <c r="H23" s="11">
        <f>E23-F23</f>
        <v>3377545.9500000007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63803054.300000004</v>
      </c>
      <c r="D33" s="9">
        <f t="shared" si="1"/>
        <v>0</v>
      </c>
      <c r="E33" s="9">
        <f t="shared" si="1"/>
        <v>63803054.300000004</v>
      </c>
      <c r="F33" s="9">
        <f>F10+F22</f>
        <v>31189804.72</v>
      </c>
      <c r="G33" s="9">
        <f t="shared" si="1"/>
        <v>28722454.72</v>
      </c>
      <c r="H33" s="9">
        <f t="shared" si="1"/>
        <v>32613249.580000002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2020-07-27T20:09:56Z</cp:lastPrinted>
  <dcterms:created xsi:type="dcterms:W3CDTF">2016-10-11T20:59:14Z</dcterms:created>
  <dcterms:modified xsi:type="dcterms:W3CDTF">2020-07-27T20:10:05Z</dcterms:modified>
  <cp:category/>
  <cp:version/>
  <cp:contentType/>
  <cp:contentStatus/>
</cp:coreProperties>
</file>