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<sst xmlns="http://schemas.openxmlformats.org/spreadsheetml/2006/main" count="84" uniqueCount="52">
  <si>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</si>
  <si>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</si>
  <si>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</si>
  <si>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</si>
  <si>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</si>
  <si>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</si>
  <si>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</si>
  <si>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</si>
  <si>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</si>
  <si>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</si>
  <si>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</si>
  <si>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</si>
  <si>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</si>
  <si>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</si>
  <si>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</si>
  <si>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</si>
  <si>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</si>
  <si>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</si>
  <si>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</si>
  <si>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</si>
  <si>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</si>
  <si>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</si>
  <si>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</si>
  <si>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</si>
  <si>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</si>
  <si>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</si>
  <si>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</si>
  <si>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</si>
  <si>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</si>
  <si>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</si>
  <si>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</si>
  <si>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</si>
  <si>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</si>
  <si>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</si>
  <si>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</si>
  <si>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</si>
  <si>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</si>
  <si>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</si>
  <si>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</si>
  <si>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</si>
  <si>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</si>
  <si>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</si>
  <si>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</si>
  <si>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</si>
  <si>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</si>
  <si>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</si>
  <si>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</si>
  <si>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31 de Marzo de 2020 (b)</t>
  </si>
  <si>
    <t>LIC. MANUEL ANTONIO PANTI SIMA</t>
  </si>
  <si>
    <t xml:space="preserve">        C. PAULA ILIANA ORTIZ PECH</t>
  </si>
  <si>
    <t xml:space="preserve">          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</si>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</sst>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28575</xdr:rowOff>
    </xdr:from>
    <xdr:to>
      <xdr:col>0</xdr:col>
      <xdr:colOff>1162050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</xdr:row>
      <xdr:rowOff>38100</xdr:rowOff>
    </xdr:from>
    <xdr:to>
      <xdr:col>6</xdr:col>
      <xdr:colOff>390525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0955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A96" sqref="A96:F9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7200000</v>
      </c>
      <c r="C11" s="4">
        <f t="shared" si="0"/>
        <v>0</v>
      </c>
      <c r="D11" s="4">
        <f t="shared" si="0"/>
        <v>7200000</v>
      </c>
      <c r="E11" s="4">
        <f t="shared" si="0"/>
        <v>1849058.1300000001</v>
      </c>
      <c r="F11" s="4">
        <f t="shared" si="0"/>
        <v>1754198.1300000001</v>
      </c>
      <c r="G11" s="4">
        <f t="shared" si="0"/>
        <v>5350941.87</v>
      </c>
    </row>
    <row r="12" spans="1:7" ht="12.75">
      <c r="A12" s="8" t="s">
        <v>12</v>
      </c>
      <c r="B12" s="4">
        <f>SUM(B13:B20)</f>
        <v>5198903.24</v>
      </c>
      <c r="C12" s="4">
        <f>SUM(C13:C20)</f>
        <v>0</v>
      </c>
      <c r="D12" s="4">
        <f>SUM(D13:D20)</f>
        <v>5198903.24</v>
      </c>
      <c r="E12" s="4">
        <f>SUM(E13:E20)</f>
        <v>1331314.84</v>
      </c>
      <c r="F12" s="4">
        <f>SUM(F13:F20)</f>
        <v>1236454.84</v>
      </c>
      <c r="G12" s="4">
        <f>D12-E12</f>
        <v>3867588.4000000004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25328.03</v>
      </c>
      <c r="C14" s="5">
        <v>0</v>
      </c>
      <c r="D14" s="5">
        <f aca="true" t="shared" si="2" ref="D14:D20">B14+C14</f>
        <v>25328.03</v>
      </c>
      <c r="E14" s="5">
        <v>6980</v>
      </c>
      <c r="F14" s="5">
        <v>6980</v>
      </c>
      <c r="G14" s="5">
        <f t="shared" si="1"/>
        <v>18348.03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4493139.76</v>
      </c>
      <c r="C17" s="5">
        <v>0</v>
      </c>
      <c r="D17" s="5">
        <f t="shared" si="2"/>
        <v>4493139.76</v>
      </c>
      <c r="E17" s="5">
        <v>1219774.35</v>
      </c>
      <c r="F17" s="5">
        <v>1124914.35</v>
      </c>
      <c r="G17" s="5">
        <f t="shared" si="1"/>
        <v>3273365.4099999997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680435.45</v>
      </c>
      <c r="C20" s="5">
        <v>0</v>
      </c>
      <c r="D20" s="5">
        <f t="shared" si="2"/>
        <v>680435.45</v>
      </c>
      <c r="E20" s="5">
        <v>104560.49</v>
      </c>
      <c r="F20" s="5">
        <v>104560.49</v>
      </c>
      <c r="G20" s="5">
        <f t="shared" si="1"/>
        <v>575874.96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2001096.76</v>
      </c>
      <c r="C22" s="4">
        <f>SUM(C23:C29)</f>
        <v>0</v>
      </c>
      <c r="D22" s="4">
        <f>SUM(D23:D29)</f>
        <v>2001096.76</v>
      </c>
      <c r="E22" s="4">
        <f>SUM(E23:E29)</f>
        <v>517743.29000000004</v>
      </c>
      <c r="F22" s="4">
        <f>SUM(F23:F29)</f>
        <v>517743.29000000004</v>
      </c>
      <c r="G22" s="4">
        <f aca="true" t="shared" si="3" ref="G22:G29">D22-E22</f>
        <v>1483353.47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44737.07</v>
      </c>
      <c r="C24" s="5">
        <v>0</v>
      </c>
      <c r="D24" s="5">
        <f aca="true" t="shared" si="4" ref="D24:D29">B24+C24</f>
        <v>44737.07</v>
      </c>
      <c r="E24" s="5">
        <v>9052.11</v>
      </c>
      <c r="F24" s="5">
        <v>9052.11</v>
      </c>
      <c r="G24" s="5">
        <f t="shared" si="3"/>
        <v>35684.96</v>
      </c>
    </row>
    <row r="25" spans="1:7" ht="12.75">
      <c r="A25" s="11" t="s">
        <v>24</v>
      </c>
      <c r="B25" s="5">
        <v>346795.54</v>
      </c>
      <c r="C25" s="5">
        <v>0</v>
      </c>
      <c r="D25" s="5">
        <f t="shared" si="4"/>
        <v>346795.54</v>
      </c>
      <c r="E25" s="5">
        <v>108061.19</v>
      </c>
      <c r="F25" s="5">
        <v>108061.19</v>
      </c>
      <c r="G25" s="5">
        <f t="shared" si="3"/>
        <v>238734.34999999998</v>
      </c>
    </row>
    <row r="26" spans="1:7" ht="12.75">
      <c r="A26" s="11" t="s">
        <v>25</v>
      </c>
      <c r="B26" s="5">
        <v>144802.05</v>
      </c>
      <c r="C26" s="5">
        <v>0</v>
      </c>
      <c r="D26" s="5">
        <f t="shared" si="4"/>
        <v>144802.05</v>
      </c>
      <c r="E26" s="5">
        <v>57255.16</v>
      </c>
      <c r="F26" s="5">
        <v>57255.16</v>
      </c>
      <c r="G26" s="5">
        <f t="shared" si="3"/>
        <v>87546.88999999998</v>
      </c>
    </row>
    <row r="27" spans="1:7" ht="12.75">
      <c r="A27" s="11" t="s">
        <v>26</v>
      </c>
      <c r="B27" s="5">
        <v>670408.81</v>
      </c>
      <c r="C27" s="5">
        <v>0</v>
      </c>
      <c r="D27" s="5">
        <f t="shared" si="4"/>
        <v>670408.81</v>
      </c>
      <c r="E27" s="5">
        <v>100</v>
      </c>
      <c r="F27" s="5">
        <v>100</v>
      </c>
      <c r="G27" s="5">
        <f t="shared" si="3"/>
        <v>670308.81</v>
      </c>
    </row>
    <row r="28" spans="1:7" ht="12.75">
      <c r="A28" s="11" t="s">
        <v>27</v>
      </c>
      <c r="B28" s="5">
        <v>794353.29</v>
      </c>
      <c r="C28" s="5">
        <v>0</v>
      </c>
      <c r="D28" s="5">
        <f t="shared" si="4"/>
        <v>794353.29</v>
      </c>
      <c r="E28" s="5">
        <v>343274.83</v>
      </c>
      <c r="F28" s="5">
        <v>343274.83</v>
      </c>
      <c r="G28" s="5">
        <f t="shared" si="3"/>
        <v>451078.46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7200000</v>
      </c>
      <c r="C85" s="4">
        <f t="shared" si="11"/>
        <v>0</v>
      </c>
      <c r="D85" s="4">
        <f t="shared" si="11"/>
        <v>7200000</v>
      </c>
      <c r="E85" s="4">
        <f t="shared" si="11"/>
        <v>1849058.1300000001</v>
      </c>
      <c r="F85" s="4">
        <f t="shared" si="11"/>
        <v>1754198.1300000001</v>
      </c>
      <c r="G85" s="4">
        <f t="shared" si="11"/>
        <v>5350941.87</v>
      </c>
    </row>
    <row r="86" spans="1:7" ht="13.5" thickBot="1">
      <c r="A86" s="10"/>
      <c r="B86" s="6"/>
      <c r="C86" s="6"/>
      <c r="D86" s="6"/>
      <c r="E86" s="6"/>
      <c r="F86" s="6"/>
      <c r="G86" s="6"/>
    </row>
    <row r="96" spans="1:7" ht="12.75">
      <c r="A96" s="35" t="s">
        <v>48</v>
      </c>
      <c r="B96" s="34"/>
      <c r="C96" s="34"/>
      <c r="D96" s="35"/>
      <c r="E96" s="35" t="s">
        <v>49</v>
      </c>
      <c r="F96" s="35"/>
      <c r="G96" s="34"/>
    </row>
    <row r="97" spans="1:7" ht="12.75">
      <c r="A97" s="34" t="s">
        <v>50</v>
      </c>
      <c r="B97" s="34"/>
      <c r="C97" s="34"/>
      <c r="D97" s="34"/>
      <c r="E97" s="34" t="s">
        <v>51</v>
      </c>
      <c r="F97" s="34"/>
      <c r="G97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2020-04-24T16:59:46Z</cp:lastPrinted>
  <dcterms:created xsi:type="dcterms:W3CDTF">2016-10-11T20:47:09Z</dcterms:created>
  <dcterms:modified xsi:type="dcterms:W3CDTF">2020-04-24T17:00:24Z</dcterms:modified>
  <cp:category/>
  <cp:version/>
  <cp:contentType/>
  <cp:contentStatus/>
</cp:coreProperties>
</file>