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a)INFORMACION CONTABLE 4TO TRIMESTRE\"/>
    </mc:Choice>
  </mc:AlternateContent>
  <bookViews>
    <workbookView xWindow="240" yWindow="30" windowWidth="20115" windowHeight="748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H36" i="1" l="1"/>
  <c r="I36" i="1"/>
  <c r="H35" i="1"/>
  <c r="I35" i="1"/>
  <c r="H34" i="1"/>
  <c r="I34" i="1"/>
  <c r="H33" i="1"/>
  <c r="I33" i="1"/>
  <c r="H32" i="1"/>
  <c r="I32" i="1"/>
  <c r="H31" i="1"/>
  <c r="I31" i="1"/>
  <c r="H30" i="1"/>
  <c r="I30" i="1"/>
  <c r="H29" i="1"/>
  <c r="I29" i="1"/>
  <c r="H28" i="1"/>
  <c r="I28" i="1"/>
  <c r="G26" i="1"/>
  <c r="F26" i="1"/>
  <c r="E26" i="1"/>
  <c r="H24" i="1"/>
  <c r="I24" i="1"/>
  <c r="H23" i="1"/>
  <c r="I23" i="1"/>
  <c r="H22" i="1"/>
  <c r="I22" i="1"/>
  <c r="H21" i="1"/>
  <c r="I21" i="1"/>
  <c r="H20" i="1"/>
  <c r="H19" i="1"/>
  <c r="I19" i="1"/>
  <c r="H18" i="1"/>
  <c r="G16" i="1"/>
  <c r="F16" i="1"/>
  <c r="E16" i="1"/>
  <c r="I20" i="1"/>
  <c r="G38" i="1"/>
  <c r="E38" i="1"/>
  <c r="F38" i="1"/>
  <c r="I26" i="1"/>
  <c r="H26" i="1"/>
  <c r="H16" i="1"/>
  <c r="I18" i="1"/>
  <c r="I16" i="1"/>
  <c r="I38" i="1"/>
  <c r="H38" i="1"/>
</calcChain>
</file>

<file path=xl/sharedStrings.xml><?xml version="1.0" encoding="utf-8"?>
<sst xmlns="http://schemas.openxmlformats.org/spreadsheetml/2006/main" count="40" uniqueCount="39">
  <si>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</si>
  <si>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</si>
  <si>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</si>
  <si>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</si>
  <si>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</si>
  <si>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</si>
  <si>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</si>
  <si>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</si>
  <si>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</si>
  <si>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</si>
  <si>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</si>
  <si>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</si>
  <si>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</si>
  <si>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</si>
  <si>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</si>
  <si>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</si>
  <si>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</si>
  <si>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</si>
  <si>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</si>
  <si>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</si>
  <si>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</si>
  <si>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</si>
  <si>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</si>
  <si>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</si>
  <si>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</si>
  <si>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</si>
  <si>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</si>
  <si>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</si>
  <si>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</si>
  <si>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</si>
  <si>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</si>
  <si>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</si>
  <si>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Municipio de Hecelchakán</t>
  </si>
  <si>
    <t>Del 1 de Enero al 31 de Diciembre de 2019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</si>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</sst>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6" fillId="3" borderId="4" xfId="3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top"/>
    </xf>
    <xf numFmtId="3" fontId="7" fillId="2" borderId="0" xfId="0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vertical="top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2" applyNumberFormat="1" applyFont="1" applyFill="1" applyBorder="1" applyAlignment="1">
      <alignment vertical="top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3" fillId="2" borderId="0" xfId="0" applyNumberFormat="1" applyFont="1" applyFill="1" applyBorder="1" applyAlignment="1" applyProtection="1"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1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" fillId="2" borderId="7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1" fillId="2" borderId="7" xfId="1" applyNumberFormat="1" applyFont="1" applyFill="1" applyBorder="1" applyAlignment="1">
      <alignment horizontal="center" vertical="top"/>
    </xf>
    <xf numFmtId="0" fontId="1" fillId="2" borderId="0" xfId="1" applyNumberFormat="1" applyFont="1" applyFill="1" applyBorder="1" applyAlignment="1">
      <alignment horizontal="center" vertical="top"/>
    </xf>
    <xf numFmtId="0" fontId="1" fillId="2" borderId="8" xfId="1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9525</xdr:rowOff>
    </xdr:from>
    <xdr:to>
      <xdr:col>2</xdr:col>
      <xdr:colOff>800100</xdr:colOff>
      <xdr:row>6</xdr:row>
      <xdr:rowOff>57150</xdr:rowOff>
    </xdr:to>
    <xdr:pic>
      <xdr:nvPicPr>
        <xdr:cNvPr id="102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14300"/>
          <a:ext cx="9715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257175</xdr:colOff>
      <xdr:row>1</xdr:row>
      <xdr:rowOff>38100</xdr:rowOff>
    </xdr:from>
    <xdr:to>
      <xdr:col>9</xdr:col>
      <xdr:colOff>190500</xdr:colOff>
      <xdr:row>6</xdr:row>
      <xdr:rowOff>57150</xdr:rowOff>
    </xdr:to>
    <xdr:pic>
      <xdr:nvPicPr>
        <xdr:cNvPr id="102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72625" y="142875"/>
          <a:ext cx="13335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showGridLines="0" tabSelected="1" workbookViewId="0">
      <selection activeCell="D3" sqref="D3:H3"/>
    </sheetView>
  </sheetViews>
  <sheetFormatPr baseColWidth="10" defaultColWidth="0" defaultRowHeight="15" zeroHeight="1" x14ac:dyDescent="0.25"/>
  <cols>
    <col min="1" max="1" width="2.140625" customWidth="1"/>
    <col min="2" max="2" width="3" customWidth="1"/>
    <col min="3" max="3" width="23" customWidth="1"/>
    <col min="4" max="4" width="27.5703125" customWidth="1"/>
    <col min="5" max="9" width="21" customWidth="1"/>
    <col min="10" max="10" width="3" customWidth="1"/>
    <col min="11" max="11" width="2.5703125" customWidth="1"/>
    <col min="12" max="18" width="0" hidden="1" customWidth="1"/>
    <col min="19" max="16384" width="11.42578125" hidden="1"/>
  </cols>
  <sheetData>
    <row r="1" spans="2:14" ht="8.25" customHeight="1" x14ac:dyDescent="0.25">
      <c r="B1" s="1"/>
      <c r="C1" s="2"/>
      <c r="D1" s="52"/>
      <c r="E1" s="52"/>
      <c r="F1" s="52"/>
      <c r="G1" s="53"/>
      <c r="H1" s="53"/>
      <c r="I1" s="53"/>
      <c r="J1" s="3"/>
      <c r="K1" s="53"/>
      <c r="L1" s="53"/>
      <c r="M1" s="1"/>
      <c r="N1" s="1"/>
    </row>
    <row r="2" spans="2:14" ht="9" customHeight="1" x14ac:dyDescent="0.25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"/>
      <c r="C3" s="4"/>
      <c r="D3" s="54" t="s">
        <v>38</v>
      </c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x14ac:dyDescent="0.25">
      <c r="B4" s="1"/>
      <c r="C4" s="4"/>
      <c r="D4" s="54" t="s">
        <v>32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x14ac:dyDescent="0.2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x14ac:dyDescent="0.25">
      <c r="B6" s="1"/>
      <c r="C6" s="4"/>
      <c r="D6" s="54" t="s">
        <v>33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x14ac:dyDescent="0.25">
      <c r="B7" s="6"/>
      <c r="C7" s="7"/>
      <c r="D7" s="54" t="s">
        <v>1</v>
      </c>
      <c r="E7" s="54"/>
      <c r="F7" s="54"/>
      <c r="G7" s="54"/>
      <c r="H7" s="54"/>
      <c r="I7" s="43"/>
      <c r="J7" s="8"/>
      <c r="K7" s="8"/>
      <c r="L7" s="8"/>
      <c r="M7" s="8"/>
      <c r="N7" s="8"/>
    </row>
    <row r="8" spans="2:14" ht="9.75" customHeight="1" x14ac:dyDescent="0.25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 x14ac:dyDescent="0.25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x14ac:dyDescent="0.25">
      <c r="B10" s="9"/>
      <c r="C10" s="56" t="s">
        <v>2</v>
      </c>
      <c r="D10" s="56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x14ac:dyDescent="0.25">
      <c r="B11" s="14"/>
      <c r="C11" s="57"/>
      <c r="D11" s="57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 x14ac:dyDescent="0.25">
      <c r="B12" s="58"/>
      <c r="C12" s="55"/>
      <c r="D12" s="55"/>
      <c r="E12" s="55"/>
      <c r="F12" s="55"/>
      <c r="G12" s="55"/>
      <c r="H12" s="55"/>
      <c r="I12" s="55"/>
      <c r="J12" s="59"/>
      <c r="K12" s="1"/>
      <c r="L12" s="1"/>
      <c r="M12" s="1"/>
      <c r="N12" s="1"/>
    </row>
    <row r="13" spans="2:14" ht="10.5" customHeight="1" x14ac:dyDescent="0.25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x14ac:dyDescent="0.25">
      <c r="B14" s="18"/>
      <c r="C14" s="63" t="s">
        <v>10</v>
      </c>
      <c r="D14" s="63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x14ac:dyDescent="0.2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x14ac:dyDescent="0.25">
      <c r="B16" s="22"/>
      <c r="C16" s="64" t="s">
        <v>11</v>
      </c>
      <c r="D16" s="64"/>
      <c r="E16" s="23">
        <f>SUM(E18:E24)</f>
        <v>23827753.490000002</v>
      </c>
      <c r="F16" s="23">
        <f>SUM(F18:F24)</f>
        <v>526640106.60000002</v>
      </c>
      <c r="G16" s="23">
        <f>SUM(G18:G24)</f>
        <v>517208040.64000005</v>
      </c>
      <c r="H16" s="23">
        <f>SUM(H18:H24)</f>
        <v>33259819.450000007</v>
      </c>
      <c r="I16" s="23">
        <f>SUM(I18:I24)</f>
        <v>9432065.9600000046</v>
      </c>
      <c r="J16" s="24"/>
      <c r="K16" s="5"/>
      <c r="L16" s="5"/>
      <c r="M16" s="1"/>
      <c r="N16" s="1"/>
    </row>
    <row r="17" spans="2:15" x14ac:dyDescent="0.2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x14ac:dyDescent="0.25">
      <c r="B18" s="25"/>
      <c r="C18" s="65" t="s">
        <v>12</v>
      </c>
      <c r="D18" s="65"/>
      <c r="E18" s="28">
        <v>7343677.9900000002</v>
      </c>
      <c r="F18" s="28">
        <v>278995906.93000001</v>
      </c>
      <c r="G18" s="28">
        <v>270659712.74000001</v>
      </c>
      <c r="H18" s="29">
        <f>E18+F18-G18</f>
        <v>15679872.180000007</v>
      </c>
      <c r="I18" s="29">
        <f>H18-E18</f>
        <v>8336194.1900000069</v>
      </c>
      <c r="J18" s="27"/>
      <c r="K18" s="5"/>
      <c r="L18" s="5"/>
      <c r="M18" s="1"/>
      <c r="N18" s="1"/>
      <c r="O18" s="1"/>
    </row>
    <row r="19" spans="2:15" x14ac:dyDescent="0.25">
      <c r="B19" s="25"/>
      <c r="C19" s="65" t="s">
        <v>13</v>
      </c>
      <c r="D19" s="65"/>
      <c r="E19" s="28">
        <v>11852103.970000001</v>
      </c>
      <c r="F19" s="28">
        <v>231105368.19</v>
      </c>
      <c r="G19" s="28">
        <v>229836091.44</v>
      </c>
      <c r="H19" s="29">
        <f t="shared" ref="H19:H24" si="0">E19+F19-G19</f>
        <v>13121380.719999999</v>
      </c>
      <c r="I19" s="29">
        <f t="shared" ref="I19:I24" si="1">H19-E19</f>
        <v>1269276.7499999981</v>
      </c>
      <c r="J19" s="27"/>
      <c r="K19" s="5"/>
      <c r="L19" s="5"/>
      <c r="M19" s="1"/>
      <c r="N19" s="1"/>
      <c r="O19" s="1"/>
    </row>
    <row r="20" spans="2:15" x14ac:dyDescent="0.25">
      <c r="B20" s="25"/>
      <c r="C20" s="65" t="s">
        <v>14</v>
      </c>
      <c r="D20" s="65"/>
      <c r="E20" s="28">
        <v>4095293.05</v>
      </c>
      <c r="F20" s="28">
        <v>16538831.48</v>
      </c>
      <c r="G20" s="28">
        <v>16175557.98</v>
      </c>
      <c r="H20" s="29">
        <f t="shared" si="0"/>
        <v>4458566.5500000007</v>
      </c>
      <c r="I20" s="29">
        <f t="shared" si="1"/>
        <v>363273.50000000093</v>
      </c>
      <c r="J20" s="27"/>
      <c r="K20" s="5"/>
      <c r="L20" s="5"/>
      <c r="M20" s="1"/>
      <c r="N20" s="1"/>
      <c r="O20" s="1"/>
    </row>
    <row r="21" spans="2:15" x14ac:dyDescent="0.25">
      <c r="B21" s="25"/>
      <c r="C21" s="65" t="s">
        <v>15</v>
      </c>
      <c r="D21" s="6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x14ac:dyDescent="0.25">
      <c r="B22" s="25"/>
      <c r="C22" s="65" t="s">
        <v>17</v>
      </c>
      <c r="D22" s="65"/>
      <c r="E22" s="28">
        <v>536678.48</v>
      </c>
      <c r="F22" s="28">
        <v>0</v>
      </c>
      <c r="G22" s="28">
        <v>536678.48</v>
      </c>
      <c r="H22" s="29">
        <f t="shared" si="0"/>
        <v>0</v>
      </c>
      <c r="I22" s="29">
        <f t="shared" si="1"/>
        <v>-536678.48</v>
      </c>
      <c r="J22" s="27"/>
      <c r="K22" s="5"/>
      <c r="L22" s="5"/>
      <c r="M22" s="1"/>
      <c r="N22" s="1"/>
      <c r="O22" s="1"/>
    </row>
    <row r="23" spans="2:15" x14ac:dyDescent="0.25">
      <c r="B23" s="25"/>
      <c r="C23" s="65" t="s">
        <v>18</v>
      </c>
      <c r="D23" s="6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5" x14ac:dyDescent="0.25">
      <c r="B24" s="25"/>
      <c r="C24" s="65" t="s">
        <v>19</v>
      </c>
      <c r="D24" s="6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5" x14ac:dyDescent="0.25">
      <c r="B25" s="25"/>
      <c r="C25" s="30"/>
      <c r="D25" s="30"/>
      <c r="E25" s="31"/>
      <c r="F25" s="31"/>
      <c r="G25" s="31"/>
      <c r="H25" s="31"/>
      <c r="I25" s="31"/>
      <c r="J25" s="27"/>
    </row>
    <row r="26" spans="2:15" x14ac:dyDescent="0.25">
      <c r="B26" s="22"/>
      <c r="C26" s="64" t="s">
        <v>20</v>
      </c>
      <c r="D26" s="64"/>
      <c r="E26" s="23">
        <f>SUM(E28:E36)</f>
        <v>251650466.01999998</v>
      </c>
      <c r="F26" s="23">
        <f>SUM(F28:F36)</f>
        <v>166254125.78999996</v>
      </c>
      <c r="G26" s="23">
        <f>SUM(G28:G36)</f>
        <v>201924237.97</v>
      </c>
      <c r="H26" s="23">
        <f>SUM(H28:H36)</f>
        <v>215980353.83999997</v>
      </c>
      <c r="I26" s="23">
        <f>SUM(I28:I36)</f>
        <v>-35670112.180000022</v>
      </c>
      <c r="J26" s="24"/>
    </row>
    <row r="27" spans="2:15" x14ac:dyDescent="0.25">
      <c r="B27" s="25"/>
      <c r="C27" s="2"/>
      <c r="D27" s="30"/>
      <c r="E27" s="26"/>
      <c r="F27" s="26"/>
      <c r="G27" s="26"/>
      <c r="H27" s="26"/>
      <c r="I27" s="26"/>
      <c r="J27" s="27"/>
    </row>
    <row r="28" spans="2:15" x14ac:dyDescent="0.25">
      <c r="B28" s="25"/>
      <c r="C28" s="65" t="s">
        <v>21</v>
      </c>
      <c r="D28" s="6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5" x14ac:dyDescent="0.25">
      <c r="B29" s="25"/>
      <c r="C29" s="65" t="s">
        <v>22</v>
      </c>
      <c r="D29" s="65"/>
      <c r="E29" s="28">
        <v>0</v>
      </c>
      <c r="F29" s="28">
        <v>0</v>
      </c>
      <c r="G29" s="28">
        <v>0</v>
      </c>
      <c r="H29" s="29">
        <f t="shared" ref="H29:H36" si="2">E29+F29-G29</f>
        <v>0</v>
      </c>
      <c r="I29" s="29">
        <f t="shared" ref="I29:I35" si="3">H29-E29</f>
        <v>0</v>
      </c>
      <c r="J29" s="27"/>
    </row>
    <row r="30" spans="2:15" x14ac:dyDescent="0.25">
      <c r="B30" s="25"/>
      <c r="C30" s="65" t="s">
        <v>23</v>
      </c>
      <c r="D30" s="65"/>
      <c r="E30" s="28">
        <v>242837329.22999999</v>
      </c>
      <c r="F30" s="28">
        <v>163562655.97999999</v>
      </c>
      <c r="G30" s="28">
        <v>189796704.02000001</v>
      </c>
      <c r="H30" s="29">
        <f t="shared" si="2"/>
        <v>216603281.18999997</v>
      </c>
      <c r="I30" s="29">
        <f t="shared" si="3"/>
        <v>-26234048.040000021</v>
      </c>
      <c r="J30" s="27"/>
    </row>
    <row r="31" spans="2:15" x14ac:dyDescent="0.25">
      <c r="B31" s="25"/>
      <c r="C31" s="65" t="s">
        <v>24</v>
      </c>
      <c r="D31" s="65"/>
      <c r="E31" s="28">
        <v>14540903.390000001</v>
      </c>
      <c r="F31" s="28">
        <v>2392311.91</v>
      </c>
      <c r="G31" s="28">
        <v>8927224.4499999993</v>
      </c>
      <c r="H31" s="29">
        <f t="shared" si="2"/>
        <v>8005990.8500000015</v>
      </c>
      <c r="I31" s="29">
        <f t="shared" si="3"/>
        <v>-6534912.5399999991</v>
      </c>
      <c r="J31" s="27"/>
    </row>
    <row r="32" spans="2:15" x14ac:dyDescent="0.25">
      <c r="B32" s="25"/>
      <c r="C32" s="65" t="s">
        <v>25</v>
      </c>
      <c r="D32" s="65"/>
      <c r="E32" s="28">
        <v>278174.17</v>
      </c>
      <c r="F32" s="28">
        <v>86778.7</v>
      </c>
      <c r="G32" s="28">
        <v>254004.87</v>
      </c>
      <c r="H32" s="29">
        <f t="shared" si="2"/>
        <v>110948</v>
      </c>
      <c r="I32" s="29">
        <f t="shared" si="3"/>
        <v>-167226.16999999998</v>
      </c>
      <c r="J32" s="27"/>
    </row>
    <row r="33" spans="2:18" x14ac:dyDescent="0.25">
      <c r="B33" s="25"/>
      <c r="C33" s="65" t="s">
        <v>26</v>
      </c>
      <c r="D33" s="65"/>
      <c r="E33" s="28">
        <v>-6005940.7699999996</v>
      </c>
      <c r="F33" s="28">
        <v>212379.2</v>
      </c>
      <c r="G33" s="28">
        <v>2946304.63</v>
      </c>
      <c r="H33" s="29">
        <f t="shared" si="2"/>
        <v>-8739866.1999999993</v>
      </c>
      <c r="I33" s="29">
        <f t="shared" si="3"/>
        <v>-2733925.4299999997</v>
      </c>
      <c r="J33" s="27"/>
    </row>
    <row r="34" spans="2:18" x14ac:dyDescent="0.25">
      <c r="B34" s="25"/>
      <c r="C34" s="65" t="s">
        <v>27</v>
      </c>
      <c r="D34" s="6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8" x14ac:dyDescent="0.25">
      <c r="B35" s="25"/>
      <c r="C35" s="65" t="s">
        <v>28</v>
      </c>
      <c r="D35" s="6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8" x14ac:dyDescent="0.25">
      <c r="B36" s="25"/>
      <c r="C36" s="65" t="s">
        <v>29</v>
      </c>
      <c r="D36" s="6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8" x14ac:dyDescent="0.25">
      <c r="B37" s="25"/>
      <c r="C37" s="30"/>
      <c r="D37" s="30"/>
      <c r="E37" s="31"/>
      <c r="F37" s="26"/>
      <c r="G37" s="26"/>
      <c r="H37" s="26"/>
      <c r="I37" s="26"/>
      <c r="J37" s="27"/>
    </row>
    <row r="38" spans="2:18" x14ac:dyDescent="0.25">
      <c r="B38" s="18"/>
      <c r="C38" s="63" t="s">
        <v>30</v>
      </c>
      <c r="D38" s="63"/>
      <c r="E38" s="23">
        <f>E16+E26</f>
        <v>275478219.50999999</v>
      </c>
      <c r="F38" s="23">
        <f>F16+F26</f>
        <v>692894232.38999999</v>
      </c>
      <c r="G38" s="23">
        <f>G16+G26</f>
        <v>719132278.61000001</v>
      </c>
      <c r="H38" s="23">
        <f>H16+H26</f>
        <v>249240173.28999999</v>
      </c>
      <c r="I38" s="23">
        <f>I16+I26</f>
        <v>-26238046.220000017</v>
      </c>
      <c r="J38" s="20"/>
    </row>
    <row r="39" spans="2:18" x14ac:dyDescent="0.25">
      <c r="B39" s="69"/>
      <c r="C39" s="70"/>
      <c r="D39" s="70"/>
      <c r="E39" s="70"/>
      <c r="F39" s="70"/>
      <c r="G39" s="70"/>
      <c r="H39" s="70"/>
      <c r="I39" s="70"/>
      <c r="J39" s="71"/>
    </row>
    <row r="40" spans="2:18" x14ac:dyDescent="0.25">
      <c r="B40" s="32"/>
      <c r="C40" s="33"/>
      <c r="D40" s="34"/>
      <c r="F40" s="32"/>
      <c r="G40" s="32"/>
      <c r="H40" s="32"/>
      <c r="I40" s="32"/>
      <c r="J40" s="32"/>
    </row>
    <row r="41" spans="2:18" x14ac:dyDescent="0.25">
      <c r="B41" s="1"/>
      <c r="C41" s="72" t="s">
        <v>31</v>
      </c>
      <c r="D41" s="72"/>
      <c r="E41" s="72"/>
      <c r="F41" s="72"/>
      <c r="G41" s="72"/>
      <c r="H41" s="72"/>
      <c r="I41" s="72"/>
      <c r="J41" s="35"/>
      <c r="K41" s="35"/>
      <c r="L41" s="1"/>
      <c r="M41" s="1"/>
      <c r="N41" s="1"/>
      <c r="O41" s="1"/>
      <c r="P41" s="1"/>
      <c r="Q41" s="1"/>
      <c r="R41" s="1"/>
    </row>
    <row r="42" spans="2:18" x14ac:dyDescent="0.2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x14ac:dyDescent="0.25">
      <c r="B43" s="1"/>
      <c r="C43" s="73"/>
      <c r="D43" s="73"/>
      <c r="E43" s="37"/>
      <c r="F43" s="66"/>
      <c r="G43" s="66"/>
      <c r="H43" s="66"/>
      <c r="I43" s="66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 x14ac:dyDescent="0.25">
      <c r="B44" s="1"/>
      <c r="C44" s="67" t="s">
        <v>34</v>
      </c>
      <c r="D44" s="67"/>
      <c r="E44" s="39"/>
      <c r="F44" s="67" t="s">
        <v>36</v>
      </c>
      <c r="G44" s="67"/>
      <c r="H44" s="67"/>
      <c r="I44" s="67"/>
      <c r="J44" s="40"/>
      <c r="K44" s="1"/>
      <c r="Q44" s="1"/>
      <c r="R44" s="1"/>
    </row>
    <row r="45" spans="2:18" ht="15" customHeight="1" x14ac:dyDescent="0.25">
      <c r="B45" s="1"/>
      <c r="C45" s="68" t="s">
        <v>35</v>
      </c>
      <c r="D45" s="68"/>
      <c r="E45" s="41"/>
      <c r="F45" s="68" t="s">
        <v>37</v>
      </c>
      <c r="G45" s="68"/>
      <c r="H45" s="68"/>
      <c r="I45" s="68"/>
      <c r="J45" s="40"/>
      <c r="K45" s="1"/>
      <c r="Q45" s="1"/>
      <c r="R45" s="1"/>
    </row>
    <row r="46" spans="2:18" ht="30" customHeight="1" x14ac:dyDescent="0.25">
      <c r="C46" s="1"/>
      <c r="D46" s="1"/>
      <c r="E46" s="42"/>
      <c r="F46" s="1"/>
      <c r="G46" s="1"/>
      <c r="H46" s="1"/>
    </row>
    <row r="47" spans="2:18" s="44" customFormat="1" ht="15" customHeight="1" x14ac:dyDescent="0.25">
      <c r="C47" s="50"/>
      <c r="D47" s="51"/>
      <c r="E47" s="42"/>
      <c r="F47" s="50"/>
      <c r="G47" s="51"/>
      <c r="H47" s="51"/>
      <c r="I47" s="51"/>
    </row>
    <row r="48" spans="2:18" s="45" customFormat="1" ht="15" customHeight="1" x14ac:dyDescent="0.25">
      <c r="C48" s="48"/>
      <c r="D48" s="49"/>
      <c r="E48" s="46"/>
      <c r="F48" s="48"/>
      <c r="G48" s="49"/>
      <c r="H48" s="49"/>
      <c r="I48" s="49"/>
    </row>
    <row r="49" spans="3:9" s="45" customFormat="1" ht="15" customHeight="1" x14ac:dyDescent="0.25">
      <c r="C49" s="46"/>
      <c r="D49" s="47"/>
      <c r="E49" s="46"/>
      <c r="F49" s="46"/>
      <c r="G49" s="47"/>
      <c r="H49" s="47"/>
      <c r="I49" s="47"/>
    </row>
    <row r="50" spans="3:9" s="45" customFormat="1" ht="15" customHeight="1" x14ac:dyDescent="0.25">
      <c r="C50" s="48"/>
      <c r="D50" s="49"/>
      <c r="E50" s="46"/>
      <c r="F50" s="48"/>
      <c r="G50" s="49"/>
      <c r="H50" s="49"/>
      <c r="I50" s="49"/>
    </row>
    <row r="51" spans="3:9" s="45" customFormat="1" ht="15" customHeight="1" x14ac:dyDescent="0.25">
      <c r="C51" s="48"/>
      <c r="D51" s="49"/>
      <c r="E51" s="46"/>
      <c r="F51" s="48"/>
      <c r="G51" s="49"/>
      <c r="H51" s="49"/>
      <c r="I51" s="49"/>
    </row>
    <row r="52" spans="3:9" hidden="1" x14ac:dyDescent="0.25">
      <c r="C52" s="1"/>
      <c r="D52" s="1"/>
      <c r="E52" s="42"/>
      <c r="F52" s="1"/>
      <c r="G52" s="1"/>
      <c r="H52" s="1"/>
    </row>
  </sheetData>
  <mergeCells count="49"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51:D51"/>
    <mergeCell ref="F51:I51"/>
    <mergeCell ref="C47:D47"/>
    <mergeCell ref="F47:I47"/>
    <mergeCell ref="C48:D48"/>
    <mergeCell ref="F48:I48"/>
    <mergeCell ref="C50:D50"/>
    <mergeCell ref="F50:I50"/>
  </mergeCells>
  <printOptions horizontalCentered="1" verticalCentered="1"/>
  <pageMargins left="0.31496062992125984" right="0.31496062992125984" top="0.35433070866141736" bottom="0.35433070866141736" header="0.31496062992125984" footer="0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Transparencia</cp:lastModifiedBy>
  <cp:lastPrinted>2020-01-28T23:47:29Z</cp:lastPrinted>
  <dcterms:created xsi:type="dcterms:W3CDTF">2014-09-29T18:59:31Z</dcterms:created>
  <dcterms:modified xsi:type="dcterms:W3CDTF">2020-03-04T20:07:19Z</dcterms:modified>
</cp:coreProperties>
</file>