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<sst xmlns="http://schemas.openxmlformats.org/spreadsheetml/2006/main" count="75" uniqueCount="51">
  <si>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</si>
  <si>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</si>
  <si>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</si>
  <si>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</si>
  <si>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</si>
  <si>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</si>
  <si>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</si>
  <si>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</si>
  <si>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</si>
  <si>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</si>
  <si>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</si>
  <si>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</si>
  <si>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</si>
  <si>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</si>
  <si>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</si>
  <si>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</si>
  <si>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</si>
  <si>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</si>
  <si>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</si>
  <si>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</si>
  <si>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</si>
  <si>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</si>
  <si>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</si>
  <si>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</si>
  <si>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</si>
  <si>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</si>
  <si>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</si>
  <si>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</si>
  <si>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</si>
  <si>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</si>
  <si>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</si>
  <si>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</si>
  <si>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</si>
  <si>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</si>
  <si>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</si>
  <si>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</si>
  <si>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</si>
  <si>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</si>
  <si>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</si>
  <si>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</si>
  <si>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</si>
  <si>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</si>
  <si>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</si>
  <si>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</si>
  <si>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Hecelchakan (a)</t>
  </si>
  <si>
    <t>Del 1 de Enero al 30 de Septiembre de 2019 (b)</t>
  </si>
  <si>
    <t>TERCER TRIMESTRE</t>
  </si>
  <si>
    <t>DIRECTOR GENERAL</t>
  </si>
  <si>
    <t>C. PAULA ILIANA ORTIZ PECH</t>
  </si>
  <si>
    <t>JEFE DE ADMINISTRACIÓN Y FINANZAS</t>
  </si>
  <si>
    <t>LIC. MANUEL ANTONIO PANTI SIMA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</si>
</sst>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33" borderId="11" xfId="0" applyNumberFormat="1" applyFont="1" applyFill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34" borderId="11" xfId="0" applyNumberFormat="1" applyFont="1" applyFill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0" fontId="4" fillId="35" borderId="19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1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41" fillId="35" borderId="20" xfId="0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1" fillId="35" borderId="19" xfId="0" applyFont="1" applyFill="1" applyBorder="1" applyAlignment="1" applyProtection="1">
      <alignment/>
      <protection locked="0"/>
    </xf>
    <xf numFmtId="0" fontId="39" fillId="0" borderId="0" xfId="0" applyFont="1" applyBorder="1" applyAlignment="1">
      <alignment/>
    </xf>
    <xf numFmtId="0" fontId="40" fillId="36" borderId="21" xfId="0" applyFont="1" applyFill="1" applyBorder="1" applyAlignment="1">
      <alignment horizontal="center"/>
    </xf>
    <xf numFmtId="0" fontId="40" fillId="36" borderId="22" xfId="0" applyFont="1" applyFill="1" applyBorder="1" applyAlignment="1">
      <alignment horizontal="center"/>
    </xf>
    <xf numFmtId="0" fontId="40" fillId="36" borderId="18" xfId="0" applyFont="1" applyFill="1" applyBorder="1" applyAlignment="1">
      <alignment horizontal="center"/>
    </xf>
    <xf numFmtId="172" fontId="39" fillId="0" borderId="23" xfId="0" applyNumberFormat="1" applyFont="1" applyBorder="1" applyAlignment="1">
      <alignment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vertical="center"/>
    </xf>
    <xf numFmtId="0" fontId="40" fillId="33" borderId="25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1" fillId="35" borderId="20" xfId="0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172" fontId="40" fillId="33" borderId="21" xfId="0" applyNumberFormat="1" applyFont="1" applyFill="1" applyBorder="1" applyAlignment="1">
      <alignment vertical="center"/>
    </xf>
    <xf numFmtId="172" fontId="40" fillId="33" borderId="25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838200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0</xdr:row>
      <xdr:rowOff>0</xdr:rowOff>
    </xdr:from>
    <xdr:to>
      <xdr:col>4</xdr:col>
      <xdr:colOff>1171575</xdr:colOff>
      <xdr:row>4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0"/>
          <a:ext cx="981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0"/>
  <sheetViews>
    <sheetView tabSelected="1" zoomScalePageLayoutView="0" workbookViewId="0" topLeftCell="A1">
      <pane ySplit="8" topLeftCell="A83" activePane="bottomLeft" state="frozen"/>
      <selection pane="topLeft" activeCell="A1" sqref="A1"/>
      <selection pane="bottomLeft" activeCell="B92" sqref="B9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2:5" ht="12.75">
      <c r="B1" s="43" t="s">
        <v>46</v>
      </c>
      <c r="C1" s="44"/>
      <c r="D1" s="44"/>
      <c r="E1" s="45"/>
    </row>
    <row r="2" spans="2:5" ht="12.75">
      <c r="B2" s="47" t="s">
        <v>44</v>
      </c>
      <c r="C2" s="48"/>
      <c r="D2" s="48"/>
      <c r="E2" s="49"/>
    </row>
    <row r="3" spans="2:5" ht="12.75">
      <c r="B3" s="47" t="s">
        <v>0</v>
      </c>
      <c r="C3" s="48"/>
      <c r="D3" s="48"/>
      <c r="E3" s="49"/>
    </row>
    <row r="4" spans="2:5" ht="12.75">
      <c r="B4" s="47" t="s">
        <v>45</v>
      </c>
      <c r="C4" s="48"/>
      <c r="D4" s="48"/>
      <c r="E4" s="49"/>
    </row>
    <row r="5" spans="2:5" ht="13.5" thickBot="1">
      <c r="B5" s="50" t="s">
        <v>1</v>
      </c>
      <c r="C5" s="51"/>
      <c r="D5" s="51"/>
      <c r="E5" s="52"/>
    </row>
    <row r="6" spans="2:5" ht="13.5" thickBot="1">
      <c r="B6" s="2"/>
      <c r="C6" s="2"/>
      <c r="D6" s="2"/>
      <c r="E6" s="2"/>
    </row>
    <row r="7" spans="2:5" ht="12.75">
      <c r="B7" s="53" t="s">
        <v>2</v>
      </c>
      <c r="C7" s="3" t="s">
        <v>3</v>
      </c>
      <c r="D7" s="55" t="s">
        <v>5</v>
      </c>
      <c r="E7" s="3" t="s">
        <v>6</v>
      </c>
    </row>
    <row r="8" spans="2:5" ht="13.5" thickBot="1">
      <c r="B8" s="54"/>
      <c r="C8" s="4" t="s">
        <v>4</v>
      </c>
      <c r="D8" s="56"/>
      <c r="E8" s="4" t="s">
        <v>7</v>
      </c>
    </row>
    <row r="9" spans="2:5" ht="12.75">
      <c r="B9" s="7" t="s">
        <v>8</v>
      </c>
      <c r="C9" s="8">
        <f>SUM(C10:C12)</f>
        <v>7200000</v>
      </c>
      <c r="D9" s="8">
        <f>SUM(D10:D12)</f>
        <v>5420800</v>
      </c>
      <c r="E9" s="8">
        <f>SUM(E10:E12)</f>
        <v>5420800</v>
      </c>
    </row>
    <row r="10" spans="2:5" ht="12.75">
      <c r="B10" s="9" t="s">
        <v>9</v>
      </c>
      <c r="C10" s="6">
        <v>7200000</v>
      </c>
      <c r="D10" s="6">
        <v>5420800</v>
      </c>
      <c r="E10" s="6">
        <v>5420800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7200000</v>
      </c>
      <c r="D14" s="8">
        <f>SUM(D15:D16)</f>
        <v>5453539.26</v>
      </c>
      <c r="E14" s="8">
        <f>SUM(E15:E16)</f>
        <v>5157539.26</v>
      </c>
    </row>
    <row r="15" spans="2:5" ht="12.75">
      <c r="B15" s="9" t="s">
        <v>12</v>
      </c>
      <c r="C15" s="6">
        <v>7200000</v>
      </c>
      <c r="D15" s="6">
        <v>5453539.26</v>
      </c>
      <c r="E15" s="6">
        <v>5157539.26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-32739.259999999776</v>
      </c>
      <c r="E22" s="7">
        <f>E9-E14+E18</f>
        <v>263260.7400000002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-32739.259999999776</v>
      </c>
      <c r="E24" s="7">
        <f>E22-E12</f>
        <v>263260.7400000002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-32739.259999999776</v>
      </c>
      <c r="E26" s="8">
        <f>E24-E18</f>
        <v>263260.7400000002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6"/>
      <c r="C28" s="46"/>
      <c r="D28" s="46"/>
      <c r="E28" s="46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-32739.259999999776</v>
      </c>
      <c r="E35" s="8">
        <f>E26-E31</f>
        <v>263260.7400000002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9" t="s">
        <v>20</v>
      </c>
      <c r="C38" s="63" t="s">
        <v>26</v>
      </c>
      <c r="D38" s="61" t="s">
        <v>5</v>
      </c>
      <c r="E38" s="19" t="s">
        <v>6</v>
      </c>
    </row>
    <row r="39" spans="2:5" ht="13.5" thickBot="1">
      <c r="B39" s="60"/>
      <c r="C39" s="64"/>
      <c r="D39" s="6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9" t="s">
        <v>20</v>
      </c>
      <c r="C51" s="19" t="s">
        <v>3</v>
      </c>
      <c r="D51" s="61" t="s">
        <v>5</v>
      </c>
      <c r="E51" s="19" t="s">
        <v>6</v>
      </c>
    </row>
    <row r="52" spans="2:5" ht="13.5" thickBot="1">
      <c r="B52" s="60"/>
      <c r="C52" s="20" t="s">
        <v>21</v>
      </c>
      <c r="D52" s="6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7200000</v>
      </c>
      <c r="D54" s="26">
        <f>D10</f>
        <v>5420800</v>
      </c>
      <c r="E54" s="26">
        <f>E10</f>
        <v>5420800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7200000</v>
      </c>
      <c r="D60" s="22">
        <f>D15</f>
        <v>5453539.26</v>
      </c>
      <c r="E60" s="22">
        <f>E15</f>
        <v>5157539.26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-32739.259999999776</v>
      </c>
      <c r="E64" s="23">
        <f>E54+E56-E60+E62</f>
        <v>263260.7400000002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-32739.259999999776</v>
      </c>
      <c r="E66" s="23">
        <f>E64-E56</f>
        <v>263260.7400000002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9" t="s">
        <v>20</v>
      </c>
      <c r="C69" s="63" t="s">
        <v>26</v>
      </c>
      <c r="D69" s="61" t="s">
        <v>5</v>
      </c>
      <c r="E69" s="19" t="s">
        <v>6</v>
      </c>
    </row>
    <row r="70" spans="2:5" ht="13.5" thickBot="1">
      <c r="B70" s="60"/>
      <c r="C70" s="64"/>
      <c r="D70" s="6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7" spans="4:5" ht="12.75">
      <c r="D87" s="42"/>
      <c r="E87" s="42"/>
    </row>
    <row r="88" spans="2:7" ht="12.75">
      <c r="B88" s="35"/>
      <c r="C88" s="36"/>
      <c r="D88" s="41"/>
      <c r="E88" s="41"/>
      <c r="F88" s="37"/>
      <c r="G88" s="37"/>
    </row>
    <row r="89" spans="2:7" ht="12.75">
      <c r="B89" s="39" t="s">
        <v>50</v>
      </c>
      <c r="C89" s="37"/>
      <c r="D89" s="57" t="s">
        <v>48</v>
      </c>
      <c r="E89" s="57"/>
      <c r="F89" s="37"/>
      <c r="G89" s="37"/>
    </row>
    <row r="90" spans="2:7" ht="12.75" customHeight="1">
      <c r="B90" s="40" t="s">
        <v>47</v>
      </c>
      <c r="C90" s="38"/>
      <c r="D90" s="58" t="s">
        <v>49</v>
      </c>
      <c r="E90" s="58"/>
      <c r="F90" s="38"/>
      <c r="G90" s="38"/>
    </row>
  </sheetData>
  <sheetProtection/>
  <mergeCells count="18">
    <mergeCell ref="D89:E89"/>
    <mergeCell ref="D90:E90"/>
    <mergeCell ref="B51:B52"/>
    <mergeCell ref="D51:D52"/>
    <mergeCell ref="B38:B39"/>
    <mergeCell ref="C38:C39"/>
    <mergeCell ref="D38:D39"/>
    <mergeCell ref="B69:B70"/>
    <mergeCell ref="C69:C70"/>
    <mergeCell ref="D69:D70"/>
    <mergeCell ref="B1:E1"/>
    <mergeCell ref="B28:E28"/>
    <mergeCell ref="B2:E2"/>
    <mergeCell ref="B3:E3"/>
    <mergeCell ref="B4:E4"/>
    <mergeCell ref="B5:E5"/>
    <mergeCell ref="B7:B8"/>
    <mergeCell ref="D7:D8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scale="5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2019-10-23T18:51:16Z</cp:lastPrinted>
  <dcterms:created xsi:type="dcterms:W3CDTF">2016-10-11T20:00:09Z</dcterms:created>
  <dcterms:modified xsi:type="dcterms:W3CDTF">2019-10-23T18:51:20Z</dcterms:modified>
  <cp:category/>
  <cp:version/>
  <cp:contentType/>
  <cp:contentStatus/>
</cp:coreProperties>
</file>