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<sst xmlns="http://schemas.openxmlformats.org/spreadsheetml/2006/main" count="31" uniqueCount="31">
  <si>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</si>
  <si>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</si>
  <si>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</si>
  <si>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</si>
  <si>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</si>
  <si>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</si>
  <si>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</si>
  <si>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</si>
  <si>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</si>
  <si>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</si>
  <si>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</si>
  <si>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</si>
  <si>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</si>
  <si>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</si>
  <si>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en el Municipio de Hecelchakán (a)</t>
  </si>
  <si>
    <t>Del 1 de Enero al 28 de Septiembre de 2018 (b)</t>
  </si>
  <si>
    <t>Dirección General</t>
  </si>
  <si>
    <t>Promoción Social</t>
  </si>
  <si>
    <t>Comunicación Social</t>
  </si>
  <si>
    <t>Jefatura del Área de Administración y Finanzas</t>
  </si>
  <si>
    <t>Contabilidad</t>
  </si>
  <si>
    <t>Procuraduría Auxiliar para la Defensa del Menor, la Mujer y la Familia</t>
  </si>
  <si>
    <t>Jefatura del Área Operativa</t>
  </si>
  <si>
    <t>Coordinación de la Unidad Básica de Rehabilitación</t>
  </si>
  <si>
    <t>Coordinación de Atención a Menores y Adolescentes</t>
  </si>
  <si>
    <t>Coordinación de Adultos Mayores</t>
  </si>
  <si>
    <t>Coordinación de Personas con Discapacidad</t>
  </si>
  <si>
    <t>Coordinación de Desarrollo Comunitario</t>
  </si>
  <si>
    <t>Coordinación de Espacios de Alimentación</t>
  </si>
  <si>
    <t>Coordinación de Asistencia Social y Médica</t>
  </si>
  <si>
    <t>Comedor de Adultos Mayores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</si>
</sst>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1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8" fillId="0" borderId="14" xfId="0" applyNumberFormat="1" applyFont="1" applyBorder="1" applyAlignment="1">
      <alignment horizontal="right" vertical="center" wrapText="1"/>
    </xf>
    <xf numFmtId="168" fontId="38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/>
    </xf>
    <xf numFmtId="168" fontId="39" fillId="0" borderId="10" xfId="0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39</xdr:row>
      <xdr:rowOff>0</xdr:rowOff>
    </xdr:from>
    <xdr:to>
      <xdr:col>8</xdr:col>
      <xdr:colOff>28575</xdr:colOff>
      <xdr:row>49</xdr:row>
      <xdr:rowOff>142875</xdr:rowOff>
    </xdr:to>
    <xdr:grpSp>
      <xdr:nvGrpSpPr>
        <xdr:cNvPr id="1" name="Grupo 3"/>
        <xdr:cNvGrpSpPr>
          <a:grpSpLocks/>
        </xdr:cNvGrpSpPr>
      </xdr:nvGrpSpPr>
      <xdr:grpSpPr>
        <a:xfrm>
          <a:off x="314325" y="6772275"/>
          <a:ext cx="8010525" cy="2047875"/>
          <a:chOff x="258536" y="15536636"/>
          <a:chExt cx="8666352" cy="1726251"/>
        </a:xfrm>
        <a:solidFill>
          <a:srgbClr val="FFFFFF"/>
        </a:solidFill>
      </xdr:grpSpPr>
      <xdr:sp>
        <xdr:nvSpPr>
          <xdr:cNvPr id="2" name="CuadroTexto 3"/>
          <xdr:cNvSpPr txBox="1">
            <a:spLocks noChangeArrowheads="1"/>
          </xdr:cNvSpPr>
        </xdr:nvSpPr>
        <xdr:spPr>
          <a:xfrm>
            <a:off x="5100860" y="15546130"/>
            <a:ext cx="3824028" cy="16697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AUTORIZO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_________________________________________________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JOSE CEVASTIAN YAM POOT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DEL SISTEMA MUNICIPAL PARA EL DESARROLLO                                                  INTEGRAL DE LAFAMILIA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(DIF)  HECELCHAKAN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4"/>
          <xdr:cNvSpPr txBox="1">
            <a:spLocks noChangeArrowheads="1"/>
          </xdr:cNvSpPr>
        </xdr:nvSpPr>
        <xdr:spPr>
          <a:xfrm>
            <a:off x="258536" y="15536636"/>
            <a:ext cx="3473041" cy="17262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FORMULO/REALIZO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______________________________________________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ING. TOMAS EUAN PANTI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ADMINISTRACION Y FINANZAS DEL SISTEMA MUNICIPAL PARA EL DESARROLLO INTEGRAL DE LA FAMILIA (DIF) HECELCHAKAN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tabSelected="1" zoomScalePageLayoutView="0" workbookViewId="0" topLeftCell="A1">
      <pane ySplit="8" topLeftCell="A33" activePane="bottomLeft" state="frozen"/>
      <selection pane="topLeft" activeCell="A1" sqref="A1"/>
      <selection pane="bottomLeft" activeCell="K42" sqref="K42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12</v>
      </c>
      <c r="C9" s="11">
        <f aca="true" t="shared" si="0" ref="C9:H9">SUM(C10:C24)</f>
        <v>6600000</v>
      </c>
      <c r="D9" s="11">
        <f t="shared" si="0"/>
        <v>3305.390000000014</v>
      </c>
      <c r="E9" s="11">
        <f t="shared" si="0"/>
        <v>6603305.39</v>
      </c>
      <c r="F9" s="11">
        <f t="shared" si="0"/>
        <v>4805196.66</v>
      </c>
      <c r="G9" s="11">
        <f t="shared" si="0"/>
        <v>4799396.66</v>
      </c>
      <c r="H9" s="11">
        <f t="shared" si="0"/>
        <v>1798108.7300000002</v>
      </c>
    </row>
    <row r="10" spans="2:8" ht="12.75" customHeight="1">
      <c r="B10" s="7" t="s">
        <v>16</v>
      </c>
      <c r="C10" s="8">
        <v>223500</v>
      </c>
      <c r="D10" s="8">
        <v>-15000</v>
      </c>
      <c r="E10" s="8">
        <f aca="true" t="shared" si="1" ref="E10:E24">C10+D10</f>
        <v>208500</v>
      </c>
      <c r="F10" s="8">
        <v>103851.29</v>
      </c>
      <c r="G10" s="8">
        <v>103851.29</v>
      </c>
      <c r="H10" s="13">
        <f aca="true" t="shared" si="2" ref="H10:H24">E10-F10</f>
        <v>104648.71</v>
      </c>
    </row>
    <row r="11" spans="2:8" ht="12.75">
      <c r="B11" s="7" t="s">
        <v>17</v>
      </c>
      <c r="C11" s="9">
        <v>582982</v>
      </c>
      <c r="D11" s="9">
        <v>-256279</v>
      </c>
      <c r="E11" s="9">
        <f t="shared" si="1"/>
        <v>326703</v>
      </c>
      <c r="F11" s="9">
        <v>169320.36</v>
      </c>
      <c r="G11" s="9">
        <v>169320.36</v>
      </c>
      <c r="H11" s="13">
        <f t="shared" si="2"/>
        <v>157382.64</v>
      </c>
    </row>
    <row r="12" spans="2:8" ht="12.75">
      <c r="B12" s="7" t="s">
        <v>18</v>
      </c>
      <c r="C12" s="9">
        <v>42348</v>
      </c>
      <c r="D12" s="9">
        <v>0</v>
      </c>
      <c r="E12" s="9">
        <f t="shared" si="1"/>
        <v>42348</v>
      </c>
      <c r="F12" s="9">
        <v>1322.4</v>
      </c>
      <c r="G12" s="9">
        <v>1322.4</v>
      </c>
      <c r="H12" s="13">
        <f t="shared" si="2"/>
        <v>41025.6</v>
      </c>
    </row>
    <row r="13" spans="2:8" ht="12.75">
      <c r="B13" s="7" t="s">
        <v>19</v>
      </c>
      <c r="C13" s="9">
        <v>4268389</v>
      </c>
      <c r="D13" s="9">
        <v>23779</v>
      </c>
      <c r="E13" s="9">
        <f t="shared" si="1"/>
        <v>4292168</v>
      </c>
      <c r="F13" s="9">
        <v>3325528.02</v>
      </c>
      <c r="G13" s="9">
        <v>3319728.02</v>
      </c>
      <c r="H13" s="13">
        <f t="shared" si="2"/>
        <v>966639.98</v>
      </c>
    </row>
    <row r="14" spans="2:8" ht="12.75">
      <c r="B14" s="7" t="s">
        <v>20</v>
      </c>
      <c r="C14" s="9">
        <v>28946</v>
      </c>
      <c r="D14" s="9">
        <v>0</v>
      </c>
      <c r="E14" s="9">
        <f t="shared" si="1"/>
        <v>28946</v>
      </c>
      <c r="F14" s="9">
        <v>7650</v>
      </c>
      <c r="G14" s="9">
        <v>7650</v>
      </c>
      <c r="H14" s="13">
        <f t="shared" si="2"/>
        <v>21296</v>
      </c>
    </row>
    <row r="15" spans="2:8" ht="25.5">
      <c r="B15" s="7" t="s">
        <v>21</v>
      </c>
      <c r="C15" s="9">
        <v>25825</v>
      </c>
      <c r="D15" s="9">
        <v>0</v>
      </c>
      <c r="E15" s="9">
        <f t="shared" si="1"/>
        <v>25825</v>
      </c>
      <c r="F15" s="9">
        <v>200</v>
      </c>
      <c r="G15" s="9">
        <v>200</v>
      </c>
      <c r="H15" s="13">
        <f t="shared" si="2"/>
        <v>25625</v>
      </c>
    </row>
    <row r="16" spans="2:8" ht="12.75">
      <c r="B16" s="7" t="s">
        <v>22</v>
      </c>
      <c r="C16" s="9">
        <v>12878</v>
      </c>
      <c r="D16" s="9">
        <v>0</v>
      </c>
      <c r="E16" s="9">
        <f t="shared" si="1"/>
        <v>12878</v>
      </c>
      <c r="F16" s="9">
        <v>300</v>
      </c>
      <c r="G16" s="9">
        <v>300</v>
      </c>
      <c r="H16" s="13">
        <f t="shared" si="2"/>
        <v>12578</v>
      </c>
    </row>
    <row r="17" spans="2:8" ht="12.75">
      <c r="B17" s="7" t="s">
        <v>23</v>
      </c>
      <c r="C17" s="9">
        <v>44518</v>
      </c>
      <c r="D17" s="9">
        <v>0</v>
      </c>
      <c r="E17" s="9">
        <f t="shared" si="1"/>
        <v>44518</v>
      </c>
      <c r="F17" s="9">
        <v>3013.13</v>
      </c>
      <c r="G17" s="9">
        <v>3013.13</v>
      </c>
      <c r="H17" s="13">
        <f t="shared" si="2"/>
        <v>41504.87</v>
      </c>
    </row>
    <row r="18" spans="2:8" ht="12.75">
      <c r="B18" s="6" t="s">
        <v>24</v>
      </c>
      <c r="C18" s="9">
        <v>15290</v>
      </c>
      <c r="D18" s="9">
        <v>0</v>
      </c>
      <c r="E18" s="9">
        <f t="shared" si="1"/>
        <v>15290</v>
      </c>
      <c r="F18" s="9">
        <v>1810.73</v>
      </c>
      <c r="G18" s="9">
        <v>1810.73</v>
      </c>
      <c r="H18" s="9">
        <f t="shared" si="2"/>
        <v>13479.27</v>
      </c>
    </row>
    <row r="19" spans="2:8" ht="12.75">
      <c r="B19" s="6" t="s">
        <v>25</v>
      </c>
      <c r="C19" s="9">
        <v>27480</v>
      </c>
      <c r="D19" s="9">
        <v>0</v>
      </c>
      <c r="E19" s="9">
        <f t="shared" si="1"/>
        <v>27480</v>
      </c>
      <c r="F19" s="9">
        <v>1950.67</v>
      </c>
      <c r="G19" s="9">
        <v>1950.67</v>
      </c>
      <c r="H19" s="9">
        <f t="shared" si="2"/>
        <v>25529.33</v>
      </c>
    </row>
    <row r="20" spans="2:8" ht="12.75">
      <c r="B20" s="6" t="s">
        <v>26</v>
      </c>
      <c r="C20" s="9">
        <v>37821</v>
      </c>
      <c r="D20" s="9">
        <v>6000</v>
      </c>
      <c r="E20" s="9">
        <f t="shared" si="1"/>
        <v>43821</v>
      </c>
      <c r="F20" s="9">
        <v>31190.47</v>
      </c>
      <c r="G20" s="9">
        <v>31190.47</v>
      </c>
      <c r="H20" s="9">
        <f t="shared" si="2"/>
        <v>12630.529999999999</v>
      </c>
    </row>
    <row r="21" spans="2:8" ht="12.75">
      <c r="B21" s="6" t="s">
        <v>27</v>
      </c>
      <c r="C21" s="9">
        <v>25575</v>
      </c>
      <c r="D21" s="9">
        <v>-3000</v>
      </c>
      <c r="E21" s="9">
        <f t="shared" si="1"/>
        <v>22575</v>
      </c>
      <c r="F21" s="9">
        <v>600</v>
      </c>
      <c r="G21" s="9">
        <v>600</v>
      </c>
      <c r="H21" s="9">
        <f t="shared" si="2"/>
        <v>21975</v>
      </c>
    </row>
    <row r="22" spans="2:8" ht="12.75">
      <c r="B22" s="6" t="s">
        <v>28</v>
      </c>
      <c r="C22" s="9">
        <v>1084806</v>
      </c>
      <c r="D22" s="9">
        <v>-302500</v>
      </c>
      <c r="E22" s="9">
        <f t="shared" si="1"/>
        <v>782306</v>
      </c>
      <c r="F22" s="9">
        <v>691386.09</v>
      </c>
      <c r="G22" s="9">
        <v>691386.09</v>
      </c>
      <c r="H22" s="9">
        <f t="shared" si="2"/>
        <v>90919.91000000003</v>
      </c>
    </row>
    <row r="23" spans="2:8" ht="12.75">
      <c r="B23" s="6" t="s">
        <v>29</v>
      </c>
      <c r="C23" s="9">
        <v>58664</v>
      </c>
      <c r="D23" s="9">
        <v>550305.39</v>
      </c>
      <c r="E23" s="9">
        <f t="shared" si="1"/>
        <v>608969.39</v>
      </c>
      <c r="F23" s="9">
        <v>445636.41</v>
      </c>
      <c r="G23" s="9">
        <v>445636.41</v>
      </c>
      <c r="H23" s="9">
        <f t="shared" si="2"/>
        <v>163332.98000000004</v>
      </c>
    </row>
    <row r="24" spans="2:8" ht="12.75">
      <c r="B24" s="6" t="s">
        <v>30</v>
      </c>
      <c r="C24" s="9">
        <v>120978</v>
      </c>
      <c r="D24" s="9">
        <v>0</v>
      </c>
      <c r="E24" s="9">
        <f t="shared" si="1"/>
        <v>120978</v>
      </c>
      <c r="F24" s="9">
        <v>21437.09</v>
      </c>
      <c r="G24" s="9">
        <v>21437.09</v>
      </c>
      <c r="H24" s="9">
        <f t="shared" si="2"/>
        <v>99540.91</v>
      </c>
    </row>
    <row r="25" spans="2:8" s="15" customFormat="1" ht="12.75">
      <c r="B25" s="3" t="s">
        <v>13</v>
      </c>
      <c r="C25" s="12">
        <f aca="true" t="shared" si="3" ref="C25:H25">SUM(C26:C33)</f>
        <v>0</v>
      </c>
      <c r="D25" s="12">
        <f t="shared" si="3"/>
        <v>0</v>
      </c>
      <c r="E25" s="12">
        <f t="shared" si="3"/>
        <v>0</v>
      </c>
      <c r="F25" s="12">
        <f t="shared" si="3"/>
        <v>0</v>
      </c>
      <c r="G25" s="12">
        <f t="shared" si="3"/>
        <v>0</v>
      </c>
      <c r="H25" s="12">
        <f t="shared" si="3"/>
        <v>0</v>
      </c>
    </row>
    <row r="26" spans="2:8" ht="12.75">
      <c r="B26" s="7"/>
      <c r="C26" s="8"/>
      <c r="D26" s="8"/>
      <c r="E26" s="8"/>
      <c r="F26" s="8"/>
      <c r="G26" s="8"/>
      <c r="H26" s="13">
        <f aca="true" t="shared" si="4" ref="H26:H34">E26-F26</f>
        <v>0</v>
      </c>
    </row>
    <row r="27" spans="2:8" ht="12.75">
      <c r="B27" s="7"/>
      <c r="C27" s="8"/>
      <c r="D27" s="8"/>
      <c r="E27" s="8"/>
      <c r="F27" s="8"/>
      <c r="G27" s="8"/>
      <c r="H27" s="13">
        <f t="shared" si="4"/>
        <v>0</v>
      </c>
    </row>
    <row r="28" spans="2:8" ht="12.75">
      <c r="B28" s="7"/>
      <c r="C28" s="8"/>
      <c r="D28" s="8"/>
      <c r="E28" s="8"/>
      <c r="F28" s="8"/>
      <c r="G28" s="8"/>
      <c r="H28" s="13">
        <f t="shared" si="4"/>
        <v>0</v>
      </c>
    </row>
    <row r="29" spans="2:8" ht="12.75">
      <c r="B29" s="7"/>
      <c r="C29" s="8"/>
      <c r="D29" s="8"/>
      <c r="E29" s="8"/>
      <c r="F29" s="8"/>
      <c r="G29" s="8"/>
      <c r="H29" s="13">
        <f t="shared" si="4"/>
        <v>0</v>
      </c>
    </row>
    <row r="30" spans="2:8" ht="12.75">
      <c r="B30" s="7"/>
      <c r="C30" s="9"/>
      <c r="D30" s="9"/>
      <c r="E30" s="9"/>
      <c r="F30" s="9"/>
      <c r="G30" s="9"/>
      <c r="H30" s="13">
        <f t="shared" si="4"/>
        <v>0</v>
      </c>
    </row>
    <row r="31" spans="2:8" ht="12.75">
      <c r="B31" s="7"/>
      <c r="C31" s="9"/>
      <c r="D31" s="9"/>
      <c r="E31" s="9"/>
      <c r="F31" s="9"/>
      <c r="G31" s="9"/>
      <c r="H31" s="13">
        <f t="shared" si="4"/>
        <v>0</v>
      </c>
    </row>
    <row r="32" spans="2:8" ht="12.75">
      <c r="B32" s="7"/>
      <c r="C32" s="9"/>
      <c r="D32" s="9"/>
      <c r="E32" s="9"/>
      <c r="F32" s="9"/>
      <c r="G32" s="9"/>
      <c r="H32" s="13">
        <f t="shared" si="4"/>
        <v>0</v>
      </c>
    </row>
    <row r="33" spans="2:8" ht="12.75">
      <c r="B33" s="7"/>
      <c r="C33" s="9"/>
      <c r="D33" s="9"/>
      <c r="E33" s="9"/>
      <c r="F33" s="9"/>
      <c r="G33" s="9"/>
      <c r="H33" s="13">
        <f t="shared" si="4"/>
        <v>0</v>
      </c>
    </row>
    <row r="34" spans="2:8" ht="12.75">
      <c r="B34" s="6"/>
      <c r="C34" s="9"/>
      <c r="D34" s="9"/>
      <c r="E34" s="9"/>
      <c r="F34" s="9"/>
      <c r="G34" s="9"/>
      <c r="H34" s="13">
        <f t="shared" si="4"/>
        <v>0</v>
      </c>
    </row>
    <row r="35" spans="2:8" ht="12.75">
      <c r="B35" s="2" t="s">
        <v>11</v>
      </c>
      <c r="C35" s="10">
        <f aca="true" t="shared" si="5" ref="C35:H35">C9+C25</f>
        <v>6600000</v>
      </c>
      <c r="D35" s="10">
        <f t="shared" si="5"/>
        <v>3305.390000000014</v>
      </c>
      <c r="E35" s="10">
        <f t="shared" si="5"/>
        <v>6603305.39</v>
      </c>
      <c r="F35" s="10">
        <f t="shared" si="5"/>
        <v>4805196.66</v>
      </c>
      <c r="G35" s="10">
        <f t="shared" si="5"/>
        <v>4799396.66</v>
      </c>
      <c r="H35" s="10">
        <f t="shared" si="5"/>
        <v>1798108.7300000002</v>
      </c>
    </row>
    <row r="36" spans="2:8" ht="13.5" thickBot="1">
      <c r="B36" s="4"/>
      <c r="C36" s="14"/>
      <c r="D36" s="14"/>
      <c r="E36" s="14"/>
      <c r="F36" s="14"/>
      <c r="G36" s="14"/>
      <c r="H36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</cp:lastModifiedBy>
  <cp:lastPrinted>2019-08-08T15:39:55Z</cp:lastPrinted>
  <dcterms:created xsi:type="dcterms:W3CDTF">2016-10-11T20:43:07Z</dcterms:created>
  <dcterms:modified xsi:type="dcterms:W3CDTF">2019-08-08T15:40:34Z</dcterms:modified>
  <cp:category/>
  <cp:version/>
  <cp:contentType/>
  <cp:contentStatus/>
</cp:coreProperties>
</file>