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<sst xmlns="http://schemas.openxmlformats.org/spreadsheetml/2006/main" count="31" uniqueCount="31">
  <si>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</si>
  <si>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</si>
  <si>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</si>
  <si>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</si>
  <si>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</si>
  <si>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</si>
  <si>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</si>
  <si>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</si>
  <si>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</si>
  <si>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</si>
  <si>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</si>
  <si>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</si>
  <si>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</si>
  <si>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</si>
  <si>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</si>
  <si>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31 de Marzo de 2018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</si>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</sst>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Century Gothic"/>
      <family val="0"/>
    </font>
    <font>
      <sz val="9"/>
      <color indexed="8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39</xdr:row>
      <xdr:rowOff>133350</xdr:rowOff>
    </xdr:from>
    <xdr:to>
      <xdr:col>3</xdr:col>
      <xdr:colOff>485775</xdr:colOff>
      <xdr:row>49</xdr:row>
      <xdr:rowOff>76200</xdr:rowOff>
    </xdr:to>
    <xdr:sp>
      <xdr:nvSpPr>
        <xdr:cNvPr id="1" name="CuadroTexto 6"/>
        <xdr:cNvSpPr txBox="1">
          <a:spLocks noChangeArrowheads="1"/>
        </xdr:cNvSpPr>
      </xdr:nvSpPr>
      <xdr:spPr>
        <a:xfrm>
          <a:off x="180975" y="6905625"/>
          <a:ext cx="413385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FORMULO/REALIZO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P.A.__________________________________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C.PAULA ILIANA ORTIZ PECH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JEFE DE ADMINISTRACION Y FINANZAS DEL SISTEMA MUNICIPAL PARA EL DESARROLLO INTEGRAL DE LA FAMILIA DE HECELCHAKAN</a:t>
          </a:r>
        </a:p>
      </xdr:txBody>
    </xdr:sp>
    <xdr:clientData/>
  </xdr:twoCellAnchor>
  <xdr:twoCellAnchor>
    <xdr:from>
      <xdr:col>3</xdr:col>
      <xdr:colOff>628650</xdr:colOff>
      <xdr:row>39</xdr:row>
      <xdr:rowOff>133350</xdr:rowOff>
    </xdr:from>
    <xdr:to>
      <xdr:col>8</xdr:col>
      <xdr:colOff>142875</xdr:colOff>
      <xdr:row>49</xdr:row>
      <xdr:rowOff>142875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4457700" y="6905625"/>
          <a:ext cx="3981450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AUTORIZO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P.A.________________________________ 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Q.F.B.LIZBETH GRETTEL SOZAYA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CHAN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DEL SISTEMA MUNICIPAL PARA EL DESARROLLO INTEGRAL DE LA FAMILIA DE HECELCHAKAN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SUM(C10:C24)</f>
        <v>6600000</v>
      </c>
      <c r="D9" s="11">
        <f t="shared" si="0"/>
        <v>3305.390000000014</v>
      </c>
      <c r="E9" s="11">
        <f t="shared" si="0"/>
        <v>6603305.39</v>
      </c>
      <c r="F9" s="11">
        <f t="shared" si="0"/>
        <v>1635082.11</v>
      </c>
      <c r="G9" s="11">
        <f t="shared" si="0"/>
        <v>1551460.11</v>
      </c>
      <c r="H9" s="11">
        <f t="shared" si="0"/>
        <v>4968223.28</v>
      </c>
    </row>
    <row r="10" spans="2:8" ht="12.75" customHeight="1">
      <c r="B10" s="7" t="s">
        <v>16</v>
      </c>
      <c r="C10" s="8">
        <v>223500</v>
      </c>
      <c r="D10" s="8">
        <v>0</v>
      </c>
      <c r="E10" s="8">
        <f aca="true" t="shared" si="1" ref="E10:E24">C10+D10</f>
        <v>223500</v>
      </c>
      <c r="F10" s="8">
        <v>34177.4</v>
      </c>
      <c r="G10" s="8">
        <v>34177.4</v>
      </c>
      <c r="H10" s="13">
        <f aca="true" t="shared" si="2" ref="H10:H24">E10-F10</f>
        <v>189322.6</v>
      </c>
    </row>
    <row r="11" spans="2:8" ht="12.75">
      <c r="B11" s="7" t="s">
        <v>17</v>
      </c>
      <c r="C11" s="9">
        <v>582982</v>
      </c>
      <c r="D11" s="9">
        <v>0</v>
      </c>
      <c r="E11" s="9">
        <f t="shared" si="1"/>
        <v>582982</v>
      </c>
      <c r="F11" s="9">
        <v>103346.66</v>
      </c>
      <c r="G11" s="9">
        <v>103346.66</v>
      </c>
      <c r="H11" s="13">
        <f t="shared" si="2"/>
        <v>479635.33999999997</v>
      </c>
    </row>
    <row r="12" spans="2:8" ht="12.75">
      <c r="B12" s="7" t="s">
        <v>18</v>
      </c>
      <c r="C12" s="9">
        <v>42348</v>
      </c>
      <c r="D12" s="9">
        <v>0</v>
      </c>
      <c r="E12" s="9">
        <f t="shared" si="1"/>
        <v>42348</v>
      </c>
      <c r="F12" s="9">
        <v>1322.4</v>
      </c>
      <c r="G12" s="9">
        <v>1322.4</v>
      </c>
      <c r="H12" s="13">
        <f t="shared" si="2"/>
        <v>41025.6</v>
      </c>
    </row>
    <row r="13" spans="2:8" ht="12.75">
      <c r="B13" s="7" t="s">
        <v>19</v>
      </c>
      <c r="C13" s="9">
        <v>4268389</v>
      </c>
      <c r="D13" s="9">
        <v>0</v>
      </c>
      <c r="E13" s="9">
        <f t="shared" si="1"/>
        <v>4268389</v>
      </c>
      <c r="F13" s="9">
        <v>1060279.59</v>
      </c>
      <c r="G13" s="9">
        <v>976657.59</v>
      </c>
      <c r="H13" s="13">
        <f t="shared" si="2"/>
        <v>3208109.41</v>
      </c>
    </row>
    <row r="14" spans="2:8" ht="12.75">
      <c r="B14" s="7" t="s">
        <v>20</v>
      </c>
      <c r="C14" s="9">
        <v>28946</v>
      </c>
      <c r="D14" s="9">
        <v>0</v>
      </c>
      <c r="E14" s="9">
        <f t="shared" si="1"/>
        <v>28946</v>
      </c>
      <c r="F14" s="9">
        <v>1900</v>
      </c>
      <c r="G14" s="9">
        <v>1900</v>
      </c>
      <c r="H14" s="13">
        <f t="shared" si="2"/>
        <v>27046</v>
      </c>
    </row>
    <row r="15" spans="2:8" ht="25.5">
      <c r="B15" s="7" t="s">
        <v>21</v>
      </c>
      <c r="C15" s="9">
        <v>25825</v>
      </c>
      <c r="D15" s="9">
        <v>0</v>
      </c>
      <c r="E15" s="9">
        <f t="shared" si="1"/>
        <v>25825</v>
      </c>
      <c r="F15" s="9">
        <v>100</v>
      </c>
      <c r="G15" s="9">
        <v>100</v>
      </c>
      <c r="H15" s="13">
        <f t="shared" si="2"/>
        <v>25725</v>
      </c>
    </row>
    <row r="16" spans="2:8" ht="12.75">
      <c r="B16" s="7" t="s">
        <v>22</v>
      </c>
      <c r="C16" s="9">
        <v>12878</v>
      </c>
      <c r="D16" s="9">
        <v>0</v>
      </c>
      <c r="E16" s="9">
        <f t="shared" si="1"/>
        <v>12878</v>
      </c>
      <c r="F16" s="9">
        <v>0</v>
      </c>
      <c r="G16" s="9">
        <v>0</v>
      </c>
      <c r="H16" s="13">
        <f t="shared" si="2"/>
        <v>12878</v>
      </c>
    </row>
    <row r="17" spans="2:8" ht="12.75">
      <c r="B17" s="7" t="s">
        <v>23</v>
      </c>
      <c r="C17" s="9">
        <v>44518</v>
      </c>
      <c r="D17" s="9">
        <v>0</v>
      </c>
      <c r="E17" s="9">
        <f t="shared" si="1"/>
        <v>44518</v>
      </c>
      <c r="F17" s="9">
        <v>870</v>
      </c>
      <c r="G17" s="9">
        <v>870</v>
      </c>
      <c r="H17" s="13">
        <f t="shared" si="2"/>
        <v>43648</v>
      </c>
    </row>
    <row r="18" spans="2:8" ht="12.75">
      <c r="B18" s="6" t="s">
        <v>24</v>
      </c>
      <c r="C18" s="9">
        <v>15290</v>
      </c>
      <c r="D18" s="9">
        <v>0</v>
      </c>
      <c r="E18" s="9">
        <f t="shared" si="1"/>
        <v>15290</v>
      </c>
      <c r="F18" s="9">
        <v>600</v>
      </c>
      <c r="G18" s="9">
        <v>600</v>
      </c>
      <c r="H18" s="9">
        <f t="shared" si="2"/>
        <v>14690</v>
      </c>
    </row>
    <row r="19" spans="2:8" ht="12.75">
      <c r="B19" s="6" t="s">
        <v>25</v>
      </c>
      <c r="C19" s="9">
        <v>27480</v>
      </c>
      <c r="D19" s="9">
        <v>0</v>
      </c>
      <c r="E19" s="9">
        <f t="shared" si="1"/>
        <v>27480</v>
      </c>
      <c r="F19" s="9">
        <v>1095.03</v>
      </c>
      <c r="G19" s="9">
        <v>1095.03</v>
      </c>
      <c r="H19" s="9">
        <f t="shared" si="2"/>
        <v>26384.97</v>
      </c>
    </row>
    <row r="20" spans="2:8" ht="12.75">
      <c r="B20" s="6" t="s">
        <v>26</v>
      </c>
      <c r="C20" s="9">
        <v>37821</v>
      </c>
      <c r="D20" s="9">
        <v>3000</v>
      </c>
      <c r="E20" s="9">
        <f t="shared" si="1"/>
        <v>40821</v>
      </c>
      <c r="F20" s="9">
        <v>3434.28</v>
      </c>
      <c r="G20" s="9">
        <v>3434.28</v>
      </c>
      <c r="H20" s="9">
        <f t="shared" si="2"/>
        <v>37386.72</v>
      </c>
    </row>
    <row r="21" spans="2:8" ht="12.75">
      <c r="B21" s="6" t="s">
        <v>27</v>
      </c>
      <c r="C21" s="9">
        <v>25575</v>
      </c>
      <c r="D21" s="9">
        <v>0</v>
      </c>
      <c r="E21" s="9">
        <f t="shared" si="1"/>
        <v>25575</v>
      </c>
      <c r="F21" s="9">
        <v>300</v>
      </c>
      <c r="G21" s="9">
        <v>300</v>
      </c>
      <c r="H21" s="9">
        <f t="shared" si="2"/>
        <v>25275</v>
      </c>
    </row>
    <row r="22" spans="2:8" ht="12.75">
      <c r="B22" s="6" t="s">
        <v>28</v>
      </c>
      <c r="C22" s="9">
        <v>1084806</v>
      </c>
      <c r="D22" s="9">
        <v>-303000</v>
      </c>
      <c r="E22" s="9">
        <f t="shared" si="1"/>
        <v>781806</v>
      </c>
      <c r="F22" s="9">
        <v>208562.76</v>
      </c>
      <c r="G22" s="9">
        <v>208562.76</v>
      </c>
      <c r="H22" s="9">
        <f t="shared" si="2"/>
        <v>573243.24</v>
      </c>
    </row>
    <row r="23" spans="2:8" ht="12.75">
      <c r="B23" s="6" t="s">
        <v>29</v>
      </c>
      <c r="C23" s="9">
        <v>58664</v>
      </c>
      <c r="D23" s="9">
        <v>303305.39</v>
      </c>
      <c r="E23" s="9">
        <f t="shared" si="1"/>
        <v>361969.39</v>
      </c>
      <c r="F23" s="9">
        <v>205164.96</v>
      </c>
      <c r="G23" s="9">
        <v>205164.96</v>
      </c>
      <c r="H23" s="9">
        <f t="shared" si="2"/>
        <v>156804.43000000002</v>
      </c>
    </row>
    <row r="24" spans="2:8" ht="12.75">
      <c r="B24" s="6" t="s">
        <v>30</v>
      </c>
      <c r="C24" s="9">
        <v>120978</v>
      </c>
      <c r="D24" s="9">
        <v>0</v>
      </c>
      <c r="E24" s="9">
        <f t="shared" si="1"/>
        <v>120978</v>
      </c>
      <c r="F24" s="9">
        <v>13929.03</v>
      </c>
      <c r="G24" s="9">
        <v>13929.03</v>
      </c>
      <c r="H24" s="9">
        <f t="shared" si="2"/>
        <v>107048.97</v>
      </c>
    </row>
    <row r="25" spans="2:8" s="15" customFormat="1" ht="12.75">
      <c r="B25" s="3" t="s">
        <v>13</v>
      </c>
      <c r="C25" s="12">
        <f aca="true" t="shared" si="3" ref="C25:H25">SUM(C26:C33)</f>
        <v>0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</row>
    <row r="26" spans="2:8" ht="12.75">
      <c r="B26" s="7"/>
      <c r="C26" s="8"/>
      <c r="D26" s="8"/>
      <c r="E26" s="8"/>
      <c r="F26" s="8"/>
      <c r="G26" s="8"/>
      <c r="H26" s="13">
        <f aca="true" t="shared" si="4" ref="H26:H34">E26-F26</f>
        <v>0</v>
      </c>
    </row>
    <row r="27" spans="2:8" ht="12.75">
      <c r="B27" s="7"/>
      <c r="C27" s="8"/>
      <c r="D27" s="8"/>
      <c r="E27" s="8"/>
      <c r="F27" s="8"/>
      <c r="G27" s="8"/>
      <c r="H27" s="13">
        <f t="shared" si="4"/>
        <v>0</v>
      </c>
    </row>
    <row r="28" spans="2:8" ht="12.75">
      <c r="B28" s="7"/>
      <c r="C28" s="8"/>
      <c r="D28" s="8"/>
      <c r="E28" s="8"/>
      <c r="F28" s="8"/>
      <c r="G28" s="8"/>
      <c r="H28" s="13">
        <f t="shared" si="4"/>
        <v>0</v>
      </c>
    </row>
    <row r="29" spans="2:8" ht="12.75">
      <c r="B29" s="7"/>
      <c r="C29" s="8"/>
      <c r="D29" s="8"/>
      <c r="E29" s="8"/>
      <c r="F29" s="8"/>
      <c r="G29" s="8"/>
      <c r="H29" s="13">
        <f t="shared" si="4"/>
        <v>0</v>
      </c>
    </row>
    <row r="30" spans="2:8" ht="12.75">
      <c r="B30" s="7"/>
      <c r="C30" s="9"/>
      <c r="D30" s="9"/>
      <c r="E30" s="9"/>
      <c r="F30" s="9"/>
      <c r="G30" s="9"/>
      <c r="H30" s="13">
        <f t="shared" si="4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4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4"/>
        <v>0</v>
      </c>
    </row>
    <row r="33" spans="2:8" ht="12.75">
      <c r="B33" s="7"/>
      <c r="C33" s="9"/>
      <c r="D33" s="9"/>
      <c r="E33" s="9"/>
      <c r="F33" s="9"/>
      <c r="G33" s="9"/>
      <c r="H33" s="13">
        <f t="shared" si="4"/>
        <v>0</v>
      </c>
    </row>
    <row r="34" spans="2:8" ht="12.75">
      <c r="B34" s="6"/>
      <c r="C34" s="9"/>
      <c r="D34" s="9"/>
      <c r="E34" s="9"/>
      <c r="F34" s="9"/>
      <c r="G34" s="9"/>
      <c r="H34" s="13">
        <f t="shared" si="4"/>
        <v>0</v>
      </c>
    </row>
    <row r="35" spans="2:8" ht="12.75">
      <c r="B35" s="2" t="s">
        <v>11</v>
      </c>
      <c r="C35" s="10">
        <f aca="true" t="shared" si="5" ref="C35:H35">C9+C25</f>
        <v>6600000</v>
      </c>
      <c r="D35" s="10">
        <f t="shared" si="5"/>
        <v>3305.390000000014</v>
      </c>
      <c r="E35" s="10">
        <f t="shared" si="5"/>
        <v>6603305.39</v>
      </c>
      <c r="F35" s="10">
        <f t="shared" si="5"/>
        <v>1635082.11</v>
      </c>
      <c r="G35" s="10">
        <f t="shared" si="5"/>
        <v>1551460.11</v>
      </c>
      <c r="H35" s="10">
        <f t="shared" si="5"/>
        <v>4968223.28</v>
      </c>
    </row>
    <row r="36" spans="2:8" ht="13.5" thickBot="1">
      <c r="B36" s="4"/>
      <c r="C36" s="14"/>
      <c r="D36" s="14"/>
      <c r="E36" s="14"/>
      <c r="F36" s="14"/>
      <c r="G36" s="14"/>
      <c r="H36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2019-07-24T22:24:14Z</cp:lastPrinted>
  <dcterms:created xsi:type="dcterms:W3CDTF">2016-10-11T20:43:07Z</dcterms:created>
  <dcterms:modified xsi:type="dcterms:W3CDTF">2019-08-08T15:07:08Z</dcterms:modified>
  <cp:category/>
  <cp:version/>
  <cp:contentType/>
  <cp:contentStatus/>
</cp:coreProperties>
</file>