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<sst xmlns="http://schemas.openxmlformats.org/spreadsheetml/2006/main" count="127" uniqueCount="124">
  <si>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</si>
  <si>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</si>
  <si>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</si>
  <si>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</si>
  <si>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</si>
  <si>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</si>
  <si>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</si>
  <si>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</si>
  <si>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</si>
  <si>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</si>
  <si>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</si>
  <si>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</si>
  <si>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</si>
  <si>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</si>
  <si>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</si>
  <si>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</si>
  <si>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</si>
  <si>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</si>
  <si>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</si>
  <si>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</si>
  <si>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</si>
  <si>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</si>
  <si>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</si>
  <si>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</si>
  <si>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</si>
  <si>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</si>
  <si>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</si>
  <si>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</si>
  <si>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</si>
  <si>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</si>
  <si>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</si>
  <si>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</si>
  <si>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</si>
  <si>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</si>
  <si>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</si>
  <si>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</si>
  <si>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</si>
  <si>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</si>
  <si>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</si>
  <si>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</si>
  <si>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</si>
  <si>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</si>
  <si>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</si>
  <si>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</si>
  <si>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</si>
  <si>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</si>
  <si>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</si>
  <si>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</si>
  <si>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</si>
  <si>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</si>
  <si>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</si>
  <si>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</si>
  <si>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</si>
  <si>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</si>
  <si>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</si>
  <si>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</si>
  <si>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</si>
  <si>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</si>
  <si>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</si>
  <si>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</si>
  <si>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</si>
  <si>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</si>
  <si>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</si>
  <si>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</si>
  <si>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</si>
  <si>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</si>
  <si>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</si>
  <si>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</si>
  <si>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</si>
  <si>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</si>
  <si>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</si>
  <si>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</si>
  <si>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</si>
  <si>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</si>
  <si>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</si>
  <si>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</si>
  <si>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</si>
  <si>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</si>
  <si>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</si>
  <si>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</si>
  <si>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</si>
  <si>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</si>
  <si>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</si>
  <si>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</si>
  <si>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</si>
  <si>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</si>
  <si>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</si>
  <si>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</si>
  <si>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</si>
  <si>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</si>
  <si>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</si>
  <si>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</si>
  <si>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</si>
  <si>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</si>
  <si>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</si>
  <si>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</si>
  <si>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</si>
  <si>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</si>
  <si>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</si>
  <si>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</si>
  <si>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</si>
  <si>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</si>
  <si>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</si>
  <si>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</si>
  <si>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</si>
  <si>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</si>
  <si>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</si>
  <si>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</si>
  <si>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</si>
  <si>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</si>
  <si>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</si>
  <si>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</si>
  <si>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</si>
  <si>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</si>
  <si>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</si>
  <si>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</si>
  <si>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</si>
  <si>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</si>
  <si>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</si>
  <si>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</si>
  <si>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</si>
  <si>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2017 y al 28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</si>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</sst>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88</xdr:row>
      <xdr:rowOff>180975</xdr:rowOff>
    </xdr:from>
    <xdr:to>
      <xdr:col>6</xdr:col>
      <xdr:colOff>790575</xdr:colOff>
      <xdr:row>99</xdr:row>
      <xdr:rowOff>133350</xdr:rowOff>
    </xdr:to>
    <xdr:grpSp>
      <xdr:nvGrpSpPr>
        <xdr:cNvPr id="1" name="Grupo 3"/>
        <xdr:cNvGrpSpPr>
          <a:grpSpLocks/>
        </xdr:cNvGrpSpPr>
      </xdr:nvGrpSpPr>
      <xdr:grpSpPr>
        <a:xfrm>
          <a:off x="533400" y="16421100"/>
          <a:ext cx="10868025" cy="2047875"/>
          <a:chOff x="258536" y="15536636"/>
          <a:chExt cx="8666352" cy="1726251"/>
        </a:xfrm>
        <a:solidFill>
          <a:srgbClr val="FFFFFF"/>
        </a:solidFill>
      </xdr:grpSpPr>
      <xdr:sp>
        <xdr:nvSpPr>
          <xdr:cNvPr id="2" name="CuadroTexto 3"/>
          <xdr:cNvSpPr txBox="1">
            <a:spLocks noChangeArrowheads="1"/>
          </xdr:cNvSpPr>
        </xdr:nvSpPr>
        <xdr:spPr>
          <a:xfrm>
            <a:off x="5096527" y="15546130"/>
            <a:ext cx="3828361" cy="16697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AUTORIZO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_________________________________________________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CEVASTIAN YAM POOT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DEL SISTEMA MUNICIPAL PARA EL DESARROLLO                                                  INTEGRAL DE LAFAMILIA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(DIF)  HECELCHAKAN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4"/>
          <xdr:cNvSpPr txBox="1">
            <a:spLocks noChangeArrowheads="1"/>
          </xdr:cNvSpPr>
        </xdr:nvSpPr>
        <xdr:spPr>
          <a:xfrm>
            <a:off x="258536" y="15536636"/>
            <a:ext cx="3470874" cy="17262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FORMULO/REALIZO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______________________________________________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TOMAS EUAN PANTI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ADMINISTRACION Y FINANZAS DEL SISTEMA MUNICIPAL PARA EL DESARROLLO INTEGRAL DE LA FAMILIA (DIF) HECELCHAKAN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82" activePane="bottomLeft" state="frozen"/>
      <selection pane="topLeft" activeCell="A1" sqref="A1"/>
      <selection pane="bottomLeft" activeCell="D88" sqref="D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3522.74</v>
      </c>
      <c r="D9" s="9">
        <f>SUM(D10:D16)</f>
        <v>68.14</v>
      </c>
      <c r="E9" s="11" t="s">
        <v>8</v>
      </c>
      <c r="F9" s="9">
        <f>SUM(F10:F18)</f>
        <v>174574.4</v>
      </c>
      <c r="G9" s="9">
        <f>SUM(G10:G18)</f>
        <v>268031.36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3522.74</v>
      </c>
      <c r="D11" s="9">
        <v>68.14</v>
      </c>
      <c r="E11" s="13" t="s">
        <v>12</v>
      </c>
      <c r="F11" s="9">
        <v>118909</v>
      </c>
      <c r="G11" s="9">
        <v>128501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55665.4</v>
      </c>
      <c r="G16" s="9">
        <v>139530.36</v>
      </c>
    </row>
    <row r="17" spans="2:7" ht="12.75">
      <c r="B17" s="10" t="s">
        <v>23</v>
      </c>
      <c r="C17" s="9">
        <f>SUM(C18:C24)</f>
        <v>38794.84</v>
      </c>
      <c r="D17" s="9">
        <f>SUM(D18:D24)</f>
        <v>128652.92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38794.84</v>
      </c>
      <c r="D20" s="9">
        <v>128652.92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42317.579999999994</v>
      </c>
      <c r="D47" s="9">
        <f>D9+D17+D25+D31+D37+D38+D41</f>
        <v>128721.06</v>
      </c>
      <c r="E47" s="8" t="s">
        <v>82</v>
      </c>
      <c r="F47" s="9">
        <f>F9+F19+F23+F26+F27+F31+F38+F42</f>
        <v>174574.4</v>
      </c>
      <c r="G47" s="9">
        <f>G9+G19+G23+G26+G27+G31+G38+G42</f>
        <v>268031.36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881066.33</v>
      </c>
      <c r="D52" s="9">
        <v>881066.33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1608474.82</v>
      </c>
      <c r="D53" s="9">
        <v>1552806.33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36676.56</v>
      </c>
      <c r="D54" s="9">
        <v>36676.56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-754808.15</v>
      </c>
      <c r="D55" s="9">
        <v>-754808.15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174574.4</v>
      </c>
      <c r="G59" s="9">
        <f>G47+G57</f>
        <v>268031.36</v>
      </c>
    </row>
    <row r="60" spans="2:7" ht="25.5">
      <c r="B60" s="6" t="s">
        <v>102</v>
      </c>
      <c r="C60" s="9">
        <f>SUM(C50:C58)</f>
        <v>1771409.56</v>
      </c>
      <c r="D60" s="9">
        <f>SUM(D50:D58)</f>
        <v>1715741.0700000003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1813727.1400000001</v>
      </c>
      <c r="D62" s="9">
        <f>D47+D60</f>
        <v>1844462.1300000004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614500</v>
      </c>
      <c r="G63" s="9">
        <f>SUM(G64:G66)</f>
        <v>614500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614500</v>
      </c>
      <c r="G65" s="9">
        <v>614500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1024652.7400000001</v>
      </c>
      <c r="G68" s="9">
        <f>SUM(G69:G73)</f>
        <v>961930.7700000001</v>
      </c>
    </row>
    <row r="69" spans="2:7" ht="12.75">
      <c r="B69" s="10"/>
      <c r="C69" s="9"/>
      <c r="D69" s="9"/>
      <c r="E69" s="11" t="s">
        <v>110</v>
      </c>
      <c r="F69" s="9">
        <v>62721.97</v>
      </c>
      <c r="G69" s="9">
        <v>-226857.46</v>
      </c>
    </row>
    <row r="70" spans="2:7" ht="12.75">
      <c r="B70" s="10"/>
      <c r="C70" s="9"/>
      <c r="D70" s="9"/>
      <c r="E70" s="11" t="s">
        <v>111</v>
      </c>
      <c r="F70" s="9">
        <v>1145112.11</v>
      </c>
      <c r="G70" s="9">
        <v>1371969.57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-183181.34</v>
      </c>
      <c r="G73" s="9">
        <v>-183181.34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1639152.7400000002</v>
      </c>
      <c r="G79" s="9">
        <f>G63+G68+G75</f>
        <v>1576430.77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1813727.1400000001</v>
      </c>
      <c r="G81" s="9">
        <f>G59+G79</f>
        <v>1844462.13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2018-09-28T19:07:12Z</cp:lastPrinted>
  <dcterms:created xsi:type="dcterms:W3CDTF">2016-10-11T18:36:49Z</dcterms:created>
  <dcterms:modified xsi:type="dcterms:W3CDTF">2019-08-08T15:46:12Z</dcterms:modified>
  <cp:category/>
  <cp:version/>
  <cp:contentType/>
  <cp:contentStatus/>
</cp:coreProperties>
</file>