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<sst xmlns="http://schemas.openxmlformats.org/spreadsheetml/2006/main" count="36" uniqueCount="26">
  <si>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</si>
  <si>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</si>
  <si>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</si>
  <si>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</si>
  <si>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</si>
  <si>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</si>
  <si>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</si>
  <si>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</si>
  <si>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</si>
  <si>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</si>
  <si>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</si>
  <si>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</si>
  <si>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</si>
  <si>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</si>
  <si>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</si>
  <si>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</si>
  <si>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</si>
  <si>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</si>
  <si>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</si>
  <si>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</si>
  <si>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</si>
  <si>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</si>
  <si>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</si>
  <si>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</si>
  <si>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Hecelchakan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</si>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</sst>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6</xdr:row>
      <xdr:rowOff>76200</xdr:rowOff>
    </xdr:to>
    <xdr:pic>
      <xdr:nvPicPr>
        <xdr:cNvPr id="1" name="1 Imagen" descr="C:\Users\Cobach Campeche\Downloads\IMG_3335.JPG"/>
        <xdr:cNvPicPr preferRelativeResize="1">
          <a:picLocks noChangeAspect="1"/>
        </xdr:cNvPicPr>
      </xdr:nvPicPr>
      <xdr:blipFill>
        <a:blip r:embed="rId1"/>
        <a:srcRect l="19473" t="11671" r="21078" b="5395"/>
        <a:stretch>
          <a:fillRect/>
        </a:stretch>
      </xdr:blipFill>
      <xdr:spPr>
        <a:xfrm>
          <a:off x="0" y="495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35</xdr:row>
      <xdr:rowOff>180975</xdr:rowOff>
    </xdr:from>
    <xdr:to>
      <xdr:col>2</xdr:col>
      <xdr:colOff>161925</xdr:colOff>
      <xdr:row>40</xdr:row>
      <xdr:rowOff>133350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14375" y="6610350"/>
          <a:ext cx="23050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 CARLOS RENÉ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BALAN MEDINA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DE HACIENDA</a:t>
          </a:r>
        </a:p>
      </xdr:txBody>
    </xdr:sp>
    <xdr:clientData/>
  </xdr:twoCellAnchor>
  <xdr:twoCellAnchor>
    <xdr:from>
      <xdr:col>4</xdr:col>
      <xdr:colOff>781050</xdr:colOff>
      <xdr:row>35</xdr:row>
      <xdr:rowOff>180975</xdr:rowOff>
    </xdr:from>
    <xdr:to>
      <xdr:col>7</xdr:col>
      <xdr:colOff>76200</xdr:colOff>
      <xdr:row>40</xdr:row>
      <xdr:rowOff>104775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5686425" y="6610350"/>
          <a:ext cx="1981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LUIS JORGE POOT MOO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19050</xdr:rowOff>
    </xdr:from>
    <xdr:to>
      <xdr:col>1</xdr:col>
      <xdr:colOff>819150</xdr:colOff>
      <xdr:row>5</xdr:row>
      <xdr:rowOff>123825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790575</xdr:colOff>
      <xdr:row>1</xdr:row>
      <xdr:rowOff>28575</xdr:rowOff>
    </xdr:from>
    <xdr:to>
      <xdr:col>7</xdr:col>
      <xdr:colOff>876300</xdr:colOff>
      <xdr:row>5</xdr:row>
      <xdr:rowOff>85725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96175" y="200025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36" activePane="bottomLeft" state="frozen"/>
      <selection pane="topLeft" activeCell="A1" sqref="A1"/>
      <selection pane="bottomLeft" activeCell="I41" sqref="I4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60122179</v>
      </c>
      <c r="D9" s="9">
        <f>D10+D11+D12+D15+D16+D19</f>
        <v>0</v>
      </c>
      <c r="E9" s="9">
        <f>E10+E11+E12+E15+E16+E19</f>
        <v>60122179</v>
      </c>
      <c r="F9" s="9">
        <f>F10+F11+F12+F15+F16+F19</f>
        <v>14222603</v>
      </c>
      <c r="G9" s="9">
        <f>G10+G11+G12+G15+G16+G19</f>
        <v>12737293</v>
      </c>
      <c r="H9" s="10">
        <f>E9-F9</f>
        <v>45899576</v>
      </c>
    </row>
    <row r="10" spans="2:8" ht="20.25" customHeight="1">
      <c r="B10" s="3" t="s">
        <v>12</v>
      </c>
      <c r="C10" s="9">
        <v>60122179</v>
      </c>
      <c r="D10" s="10">
        <v>0</v>
      </c>
      <c r="E10" s="11">
        <f>C10+D10</f>
        <v>60122179</v>
      </c>
      <c r="F10" s="10">
        <v>14222603</v>
      </c>
      <c r="G10" s="10">
        <v>12737293</v>
      </c>
      <c r="H10" s="11">
        <f>E10-F10</f>
        <v>45899576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0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7005726</v>
      </c>
      <c r="D21" s="9">
        <f>D22+D23+D24+D27+D28+D31</f>
        <v>0</v>
      </c>
      <c r="E21" s="9">
        <f>E22+E23+E24+E27+E28+E31</f>
        <v>7005726</v>
      </c>
      <c r="F21" s="9">
        <f>F22+F23+F24+F27+F28+F31</f>
        <v>1842833</v>
      </c>
      <c r="G21" s="9">
        <f>G22+G23+G24+G27+G28+G31</f>
        <v>1659681</v>
      </c>
      <c r="H21" s="10">
        <f t="shared" si="0"/>
        <v>5162893</v>
      </c>
    </row>
    <row r="22" spans="2:8" ht="18.75" customHeight="1">
      <c r="B22" s="3" t="s">
        <v>12</v>
      </c>
      <c r="C22" s="9">
        <v>7005726</v>
      </c>
      <c r="D22" s="10"/>
      <c r="E22" s="11">
        <f>C22+D22</f>
        <v>7005726</v>
      </c>
      <c r="F22" s="10">
        <v>1842833</v>
      </c>
      <c r="G22" s="10">
        <v>1659681</v>
      </c>
      <c r="H22" s="11">
        <f t="shared" si="0"/>
        <v>5162893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>C9+C21</f>
        <v>67127905</v>
      </c>
      <c r="D32" s="9">
        <f aca="true" t="shared" si="1" ref="C32:H32">D9+D21</f>
        <v>0</v>
      </c>
      <c r="E32" s="9">
        <f>E9+E21</f>
        <v>67127905</v>
      </c>
      <c r="F32" s="9">
        <f t="shared" si="1"/>
        <v>16065436</v>
      </c>
      <c r="G32" s="9">
        <f t="shared" si="1"/>
        <v>14396974</v>
      </c>
      <c r="H32" s="9">
        <f t="shared" si="1"/>
        <v>51062469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CORDINADORCONTABILID</cp:lastModifiedBy>
  <cp:lastPrinted>2019-04-29T19:11:58Z</cp:lastPrinted>
  <dcterms:created xsi:type="dcterms:W3CDTF">2016-10-11T20:59:14Z</dcterms:created>
  <dcterms:modified xsi:type="dcterms:W3CDTF">2019-04-29T19:14:16Z</dcterms:modified>
  <cp:category/>
  <cp:version/>
  <cp:contentType/>
  <cp:contentStatus/>
</cp:coreProperties>
</file>